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890" activeTab="0"/>
  </bookViews>
  <sheets>
    <sheet name="Sheet1" sheetId="1" r:id="rId1"/>
    <sheet name="Sheet2" sheetId="2" r:id="rId2"/>
  </sheets>
  <definedNames>
    <definedName name="_xlnm.Print_Area" localSheetId="0">'Sheet1'!$A$1:$N$52</definedName>
  </definedNames>
  <calcPr fullCalcOnLoad="1"/>
</workbook>
</file>

<file path=xl/sharedStrings.xml><?xml version="1.0" encoding="utf-8"?>
<sst xmlns="http://schemas.openxmlformats.org/spreadsheetml/2006/main" count="232" uniqueCount="83">
  <si>
    <t>TEAM</t>
  </si>
  <si>
    <t>NAME  LEG  1.</t>
  </si>
  <si>
    <t>POS.</t>
  </si>
  <si>
    <t>TIME</t>
  </si>
  <si>
    <t>LAPSED</t>
  </si>
  <si>
    <t>NAME.  LEG  2.</t>
  </si>
  <si>
    <t>TIME.</t>
  </si>
  <si>
    <t>LAPSED.</t>
  </si>
  <si>
    <t>NAME.  LEG  3.</t>
  </si>
  <si>
    <t xml:space="preserve"> </t>
  </si>
  <si>
    <t>K</t>
  </si>
  <si>
    <t>H</t>
  </si>
  <si>
    <t>C</t>
  </si>
  <si>
    <t>A</t>
  </si>
  <si>
    <t>Georgina Woods</t>
  </si>
  <si>
    <t>Taylor Glover</t>
  </si>
  <si>
    <t>Adam Swalwell</t>
  </si>
  <si>
    <t>Alice Dungworth</t>
  </si>
  <si>
    <t>James Young</t>
  </si>
  <si>
    <t>Mark Nicholson</t>
  </si>
  <si>
    <t>Fastest Time Order</t>
  </si>
  <si>
    <t>Joseph Dungworth</t>
  </si>
  <si>
    <t>E</t>
  </si>
  <si>
    <t>Erin Scott</t>
  </si>
  <si>
    <t>Daisy Smith</t>
  </si>
  <si>
    <t>Joseph Woods</t>
  </si>
  <si>
    <t>Katelyn Willshire</t>
  </si>
  <si>
    <t>L</t>
  </si>
  <si>
    <t>M</t>
  </si>
  <si>
    <t>Sam Browning</t>
  </si>
  <si>
    <t>Alex Wood</t>
  </si>
  <si>
    <t>Finlay Scott</t>
  </si>
  <si>
    <t>Josh Fiddaman</t>
  </si>
  <si>
    <t>Maison Saunderson</t>
  </si>
  <si>
    <t>Georgia Wood</t>
  </si>
  <si>
    <t>Christopher Snowden</t>
  </si>
  <si>
    <t>Will Browning</t>
  </si>
  <si>
    <t>T</t>
  </si>
  <si>
    <t>Caitlin Coulson</t>
  </si>
  <si>
    <t>Ellie Morris</t>
  </si>
  <si>
    <t>Joey Orange</t>
  </si>
  <si>
    <t>U</t>
  </si>
  <si>
    <t>Harrison Barfoot</t>
  </si>
  <si>
    <t>Lucy Ross-Knight</t>
  </si>
  <si>
    <t>X</t>
  </si>
  <si>
    <t>P</t>
  </si>
  <si>
    <t>O</t>
  </si>
  <si>
    <t>W</t>
  </si>
  <si>
    <t>I</t>
  </si>
  <si>
    <t>Hannah Ross-Knight</t>
  </si>
  <si>
    <t>Lauren Snowden</t>
  </si>
  <si>
    <t xml:space="preserve">Lottie Christopher </t>
  </si>
  <si>
    <t xml:space="preserve">Logan Glover </t>
  </si>
  <si>
    <t>Lucy Cook</t>
  </si>
  <si>
    <t>Thomas Farmey</t>
  </si>
  <si>
    <t>Rebecca Barton</t>
  </si>
  <si>
    <t>James Allan</t>
  </si>
  <si>
    <t>Liilie-Mae Carr</t>
  </si>
  <si>
    <t>Ellie Campbell</t>
  </si>
  <si>
    <t>Ben Kinlock</t>
  </si>
  <si>
    <t>Rebecca Reah</t>
  </si>
  <si>
    <t>Joel Jenkins</t>
  </si>
  <si>
    <t>Emily Kennedy</t>
  </si>
  <si>
    <t>Jessica Coulson</t>
  </si>
  <si>
    <t>Abi Fiddaman</t>
  </si>
  <si>
    <t>Leia French</t>
  </si>
  <si>
    <t>Josh Iley</t>
  </si>
  <si>
    <t>Emma James</t>
  </si>
  <si>
    <t>Marcus Robson</t>
  </si>
  <si>
    <t>Anya Christopher</t>
  </si>
  <si>
    <t>Ashton Glover</t>
  </si>
  <si>
    <t>Jake Jenkins</t>
  </si>
  <si>
    <t>Ellie Carroll</t>
  </si>
  <si>
    <t xml:space="preserve">Grace Brown </t>
  </si>
  <si>
    <t>Ella Jenkins</t>
  </si>
  <si>
    <t>Jamie Vam Aswegen</t>
  </si>
  <si>
    <t>Jack Browning</t>
  </si>
  <si>
    <t>Liam Hills</t>
  </si>
  <si>
    <t>William Turner</t>
  </si>
  <si>
    <t>Daniel N'jai</t>
  </si>
  <si>
    <t>Christopher N'Jai</t>
  </si>
  <si>
    <t>Aden French</t>
  </si>
  <si>
    <t>BRC JUNIOR AUTUMN RELAYS 2013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</si>
</sst>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809]dd\ mmmm\ yyyy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entury Gothic"/>
      <family val="2"/>
    </font>
    <font>
      <sz val="24"/>
      <color indexed="9"/>
      <name val="Tahoma"/>
      <family val="2"/>
    </font>
    <font>
      <sz val="9"/>
      <name val="Tahoma"/>
      <family val="2"/>
    </font>
    <font>
      <b/>
      <sz val="9"/>
      <color indexed="23"/>
      <name val="Tahoma"/>
      <family val="2"/>
    </font>
    <font>
      <sz val="14"/>
      <color indexed="10"/>
      <name val="Century Gothic"/>
      <family val="2"/>
    </font>
    <font>
      <sz val="14"/>
      <name val="Century Gothic"/>
      <family val="2"/>
    </font>
    <font>
      <b/>
      <i/>
      <sz val="24"/>
      <color indexed="9"/>
      <name val="Tahoma"/>
      <family val="2"/>
    </font>
    <font>
      <b/>
      <i/>
      <sz val="14"/>
      <color indexed="10"/>
      <name val="Century Gothic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56"/>
      <name val="Tahoma"/>
      <family val="2"/>
    </font>
    <font>
      <sz val="14"/>
      <color indexed="56"/>
      <name val="Century"/>
      <family val="1"/>
    </font>
    <font>
      <sz val="10"/>
      <color indexed="56"/>
      <name val="Arial"/>
      <family val="2"/>
    </font>
    <font>
      <b/>
      <sz val="10"/>
      <color indexed="56"/>
      <name val="Century"/>
      <family val="1"/>
    </font>
    <font>
      <sz val="10"/>
      <color indexed="56"/>
      <name val="Tahoma"/>
      <family val="2"/>
    </font>
    <font>
      <sz val="10"/>
      <color indexed="56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3"/>
      <name val="Tahoma"/>
      <family val="2"/>
    </font>
    <font>
      <sz val="14"/>
      <color theme="3"/>
      <name val="Century"/>
      <family val="1"/>
    </font>
    <font>
      <sz val="10"/>
      <color theme="3"/>
      <name val="Arial"/>
      <family val="2"/>
    </font>
    <font>
      <b/>
      <sz val="10"/>
      <color theme="3"/>
      <name val="Century"/>
      <family val="1"/>
    </font>
    <font>
      <sz val="10"/>
      <color theme="3"/>
      <name val="Tahoma"/>
      <family val="2"/>
    </font>
    <font>
      <sz val="10"/>
      <color theme="3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22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1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6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6" fillId="33" borderId="0" xfId="0" applyNumberFormat="1" applyFont="1" applyFill="1" applyBorder="1" applyAlignment="1" applyProtection="1">
      <alignment/>
      <protection locked="0"/>
    </xf>
    <xf numFmtId="0" fontId="5" fillId="34" borderId="0" xfId="0" applyNumberFormat="1" applyFont="1" applyFill="1" applyBorder="1" applyAlignment="1" applyProtection="1">
      <alignment horizontal="left"/>
      <protection locked="0"/>
    </xf>
    <xf numFmtId="0" fontId="5" fillId="34" borderId="0" xfId="0" applyNumberFormat="1" applyFont="1" applyFill="1" applyBorder="1" applyAlignment="1" applyProtection="1">
      <alignment/>
      <protection locked="0"/>
    </xf>
    <xf numFmtId="21" fontId="6" fillId="33" borderId="0" xfId="0" applyNumberFormat="1" applyFont="1" applyFill="1" applyBorder="1" applyAlignment="1" applyProtection="1">
      <alignment horizontal="left"/>
      <protection locked="0"/>
    </xf>
    <xf numFmtId="0" fontId="4" fillId="35" borderId="11" xfId="0" applyNumberFormat="1" applyFont="1" applyFill="1" applyBorder="1" applyAlignment="1" applyProtection="1">
      <alignment/>
      <protection locked="0"/>
    </xf>
    <xf numFmtId="0" fontId="4" fillId="35" borderId="12" xfId="0" applyNumberFormat="1" applyFont="1" applyFill="1" applyBorder="1" applyAlignment="1" applyProtection="1">
      <alignment/>
      <protection locked="0"/>
    </xf>
    <xf numFmtId="0" fontId="4" fillId="35" borderId="13" xfId="0" applyNumberFormat="1" applyFont="1" applyFill="1" applyBorder="1" applyAlignment="1" applyProtection="1">
      <alignment/>
      <protection locked="0"/>
    </xf>
    <xf numFmtId="0" fontId="4" fillId="35" borderId="14" xfId="0" applyNumberFormat="1" applyFont="1" applyFill="1" applyBorder="1" applyAlignment="1" applyProtection="1">
      <alignment/>
      <protection locked="0"/>
    </xf>
    <xf numFmtId="0" fontId="9" fillId="0" borderId="15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/>
      <protection locked="0"/>
    </xf>
    <xf numFmtId="0" fontId="8" fillId="34" borderId="0" xfId="0" applyNumberFormat="1" applyFont="1" applyFill="1" applyBorder="1" applyAlignment="1" applyProtection="1">
      <alignment/>
      <protection locked="0"/>
    </xf>
    <xf numFmtId="0" fontId="10" fillId="34" borderId="0" xfId="0" applyNumberFormat="1" applyFont="1" applyFill="1" applyBorder="1" applyAlignment="1" applyProtection="1">
      <alignment horizontal="left"/>
      <protection locked="0"/>
    </xf>
    <xf numFmtId="0" fontId="11" fillId="34" borderId="0" xfId="0" applyNumberFormat="1" applyFont="1" applyFill="1" applyBorder="1" applyAlignment="1" applyProtection="1">
      <alignment/>
      <protection locked="0"/>
    </xf>
    <xf numFmtId="46" fontId="0" fillId="0" borderId="0" xfId="0" applyNumberFormat="1" applyFont="1" applyAlignment="1">
      <alignment/>
    </xf>
    <xf numFmtId="0" fontId="53" fillId="0" borderId="0" xfId="0" applyNumberFormat="1" applyFont="1" applyFill="1" applyBorder="1" applyAlignment="1" applyProtection="1">
      <alignment/>
      <protection locked="0"/>
    </xf>
    <xf numFmtId="21" fontId="53" fillId="0" borderId="16" xfId="0" applyNumberFormat="1" applyFont="1" applyFill="1" applyBorder="1" applyAlignment="1" applyProtection="1">
      <alignment horizontal="center"/>
      <protection locked="0"/>
    </xf>
    <xf numFmtId="0" fontId="53" fillId="0" borderId="16" xfId="0" applyNumberFormat="1" applyFont="1" applyFill="1" applyBorder="1" applyAlignment="1" applyProtection="1">
      <alignment horizontal="center"/>
      <protection locked="0"/>
    </xf>
    <xf numFmtId="0" fontId="53" fillId="0" borderId="16" xfId="0" applyNumberFormat="1" applyFont="1" applyFill="1" applyBorder="1" applyAlignment="1" applyProtection="1">
      <alignment/>
      <protection locked="0"/>
    </xf>
    <xf numFmtId="0" fontId="53" fillId="0" borderId="17" xfId="0" applyNumberFormat="1" applyFont="1" applyFill="1" applyBorder="1" applyAlignment="1" applyProtection="1">
      <alignment horizontal="center"/>
      <protection locked="0"/>
    </xf>
    <xf numFmtId="0" fontId="54" fillId="0" borderId="18" xfId="0" applyNumberFormat="1" applyFont="1" applyFill="1" applyBorder="1" applyAlignment="1" applyProtection="1">
      <alignment horizontal="center"/>
      <protection locked="0"/>
    </xf>
    <xf numFmtId="0" fontId="55" fillId="0" borderId="16" xfId="0" applyNumberFormat="1" applyFont="1" applyFill="1" applyBorder="1" applyAlignment="1" applyProtection="1">
      <alignment horizontal="left"/>
      <protection locked="0"/>
    </xf>
    <xf numFmtId="0" fontId="55" fillId="0" borderId="16" xfId="0" applyNumberFormat="1" applyFont="1" applyFill="1" applyBorder="1" applyAlignment="1" applyProtection="1">
      <alignment horizontal="center"/>
      <protection locked="0"/>
    </xf>
    <xf numFmtId="21" fontId="55" fillId="0" borderId="16" xfId="0" applyNumberFormat="1" applyFont="1" applyFill="1" applyBorder="1" applyAlignment="1" applyProtection="1">
      <alignment/>
      <protection locked="0"/>
    </xf>
    <xf numFmtId="0" fontId="55" fillId="0" borderId="16" xfId="0" applyNumberFormat="1" applyFont="1" applyFill="1" applyBorder="1" applyAlignment="1" applyProtection="1">
      <alignment/>
      <protection locked="0"/>
    </xf>
    <xf numFmtId="21" fontId="55" fillId="0" borderId="16" xfId="0" applyNumberFormat="1" applyFont="1" applyFill="1" applyBorder="1" applyAlignment="1" applyProtection="1">
      <alignment horizontal="center"/>
      <protection locked="0"/>
    </xf>
    <xf numFmtId="14" fontId="54" fillId="0" borderId="18" xfId="0" applyNumberFormat="1" applyFont="1" applyFill="1" applyBorder="1" applyAlignment="1" applyProtection="1">
      <alignment horizontal="center"/>
      <protection locked="0"/>
    </xf>
    <xf numFmtId="21" fontId="55" fillId="0" borderId="16" xfId="0" applyNumberFormat="1" applyFont="1" applyFill="1" applyBorder="1" applyAlignment="1" applyProtection="1">
      <alignment horizontal="left"/>
      <protection locked="0"/>
    </xf>
    <xf numFmtId="14" fontId="54" fillId="0" borderId="19" xfId="0" applyNumberFormat="1" applyFont="1" applyFill="1" applyBorder="1" applyAlignment="1" applyProtection="1">
      <alignment horizontal="center"/>
      <protection locked="0"/>
    </xf>
    <xf numFmtId="21" fontId="55" fillId="0" borderId="20" xfId="0" applyNumberFormat="1" applyFont="1" applyFill="1" applyBorder="1" applyAlignment="1" applyProtection="1">
      <alignment horizontal="left"/>
      <protection locked="0"/>
    </xf>
    <xf numFmtId="0" fontId="55" fillId="0" borderId="20" xfId="0" applyNumberFormat="1" applyFont="1" applyFill="1" applyBorder="1" applyAlignment="1" applyProtection="1">
      <alignment horizontal="center"/>
      <protection locked="0"/>
    </xf>
    <xf numFmtId="21" fontId="55" fillId="0" borderId="20" xfId="0" applyNumberFormat="1" applyFont="1" applyFill="1" applyBorder="1" applyAlignment="1" applyProtection="1">
      <alignment/>
      <protection locked="0"/>
    </xf>
    <xf numFmtId="0" fontId="55" fillId="0" borderId="20" xfId="0" applyNumberFormat="1" applyFont="1" applyFill="1" applyBorder="1" applyAlignment="1" applyProtection="1">
      <alignment/>
      <protection locked="0"/>
    </xf>
    <xf numFmtId="21" fontId="55" fillId="0" borderId="20" xfId="0" applyNumberFormat="1" applyFont="1" applyFill="1" applyBorder="1" applyAlignment="1" applyProtection="1">
      <alignment horizontal="center"/>
      <protection locked="0"/>
    </xf>
    <xf numFmtId="21" fontId="55" fillId="0" borderId="21" xfId="0" applyNumberFormat="1" applyFont="1" applyFill="1" applyBorder="1" applyAlignment="1" applyProtection="1">
      <alignment horizontal="center"/>
      <protection locked="0"/>
    </xf>
    <xf numFmtId="0" fontId="55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21" fontId="4" fillId="0" borderId="0" xfId="0" applyNumberFormat="1" applyFont="1" applyFill="1" applyBorder="1" applyAlignment="1" applyProtection="1">
      <alignment/>
      <protection locked="0"/>
    </xf>
    <xf numFmtId="14" fontId="54" fillId="0" borderId="22" xfId="0" applyNumberFormat="1" applyFont="1" applyFill="1" applyBorder="1" applyAlignment="1" applyProtection="1">
      <alignment horizontal="center"/>
      <protection locked="0"/>
    </xf>
    <xf numFmtId="21" fontId="56" fillId="0" borderId="23" xfId="0" applyNumberFormat="1" applyFont="1" applyFill="1" applyBorder="1" applyAlignment="1" applyProtection="1">
      <alignment horizontal="left"/>
      <protection locked="0"/>
    </xf>
    <xf numFmtId="0" fontId="57" fillId="0" borderId="23" xfId="0" applyNumberFormat="1" applyFont="1" applyFill="1" applyBorder="1" applyAlignment="1" applyProtection="1">
      <alignment horizontal="center"/>
      <protection locked="0"/>
    </xf>
    <xf numFmtId="21" fontId="57" fillId="0" borderId="23" xfId="0" applyNumberFormat="1" applyFont="1" applyFill="1" applyBorder="1" applyAlignment="1" applyProtection="1">
      <alignment/>
      <protection locked="0"/>
    </xf>
    <xf numFmtId="0" fontId="57" fillId="0" borderId="23" xfId="0" applyNumberFormat="1" applyFont="1" applyFill="1" applyBorder="1" applyAlignment="1" applyProtection="1">
      <alignment/>
      <protection locked="0"/>
    </xf>
    <xf numFmtId="21" fontId="57" fillId="0" borderId="23" xfId="0" applyNumberFormat="1" applyFont="1" applyFill="1" applyBorder="1" applyAlignment="1" applyProtection="1">
      <alignment horizontal="center"/>
      <protection locked="0"/>
    </xf>
    <xf numFmtId="21" fontId="57" fillId="0" borderId="24" xfId="0" applyNumberFormat="1" applyFont="1" applyFill="1" applyBorder="1" applyAlignment="1" applyProtection="1">
      <alignment horizontal="center"/>
      <protection locked="0"/>
    </xf>
    <xf numFmtId="14" fontId="54" fillId="0" borderId="25" xfId="0" applyNumberFormat="1" applyFont="1" applyFill="1" applyBorder="1" applyAlignment="1" applyProtection="1">
      <alignment horizontal="center"/>
      <protection locked="0"/>
    </xf>
    <xf numFmtId="0" fontId="55" fillId="0" borderId="26" xfId="0" applyFont="1" applyFill="1" applyBorder="1" applyAlignment="1" applyProtection="1">
      <alignment/>
      <protection locked="0"/>
    </xf>
    <xf numFmtId="0" fontId="55" fillId="0" borderId="26" xfId="0" applyNumberFormat="1" applyFont="1" applyFill="1" applyBorder="1" applyAlignment="1" applyProtection="1">
      <alignment horizontal="center"/>
      <protection locked="0"/>
    </xf>
    <xf numFmtId="21" fontId="58" fillId="0" borderId="26" xfId="0" applyNumberFormat="1" applyFont="1" applyFill="1" applyBorder="1" applyAlignment="1" applyProtection="1">
      <alignment/>
      <protection locked="0"/>
    </xf>
    <xf numFmtId="1" fontId="55" fillId="0" borderId="26" xfId="0" applyNumberFormat="1" applyFont="1" applyBorder="1" applyAlignment="1">
      <alignment horizontal="center"/>
    </xf>
    <xf numFmtId="21" fontId="55" fillId="0" borderId="26" xfId="0" applyNumberFormat="1" applyFont="1" applyFill="1" applyBorder="1" applyAlignment="1" applyProtection="1">
      <alignment/>
      <protection locked="0"/>
    </xf>
    <xf numFmtId="1" fontId="55" fillId="0" borderId="26" xfId="0" applyNumberFormat="1" applyFont="1" applyFill="1" applyBorder="1" applyAlignment="1">
      <alignment horizontal="center"/>
    </xf>
    <xf numFmtId="1" fontId="55" fillId="0" borderId="27" xfId="0" applyNumberFormat="1" applyFont="1" applyBorder="1" applyAlignment="1">
      <alignment horizontal="center"/>
    </xf>
    <xf numFmtId="1" fontId="57" fillId="0" borderId="26" xfId="0" applyNumberFormat="1" applyFont="1" applyFill="1" applyBorder="1" applyAlignment="1" applyProtection="1">
      <alignment horizontal="center"/>
      <protection locked="0"/>
    </xf>
    <xf numFmtId="14" fontId="54" fillId="0" borderId="28" xfId="0" applyNumberFormat="1" applyFont="1" applyFill="1" applyBorder="1" applyAlignment="1" applyProtection="1">
      <alignment horizontal="center"/>
      <protection locked="0"/>
    </xf>
    <xf numFmtId="0" fontId="55" fillId="0" borderId="29" xfId="0" applyFont="1" applyFill="1" applyBorder="1" applyAlignment="1" applyProtection="1">
      <alignment/>
      <protection locked="0"/>
    </xf>
    <xf numFmtId="0" fontId="55" fillId="0" borderId="29" xfId="0" applyNumberFormat="1" applyFont="1" applyFill="1" applyBorder="1" applyAlignment="1" applyProtection="1">
      <alignment horizontal="center"/>
      <protection locked="0"/>
    </xf>
    <xf numFmtId="21" fontId="58" fillId="0" borderId="29" xfId="0" applyNumberFormat="1" applyFont="1" applyFill="1" applyBorder="1" applyAlignment="1" applyProtection="1">
      <alignment/>
      <protection locked="0"/>
    </xf>
    <xf numFmtId="1" fontId="55" fillId="0" borderId="29" xfId="0" applyNumberFormat="1" applyFont="1" applyBorder="1" applyAlignment="1">
      <alignment horizontal="center"/>
    </xf>
    <xf numFmtId="21" fontId="55" fillId="0" borderId="29" xfId="0" applyNumberFormat="1" applyFont="1" applyFill="1" applyBorder="1" applyAlignment="1" applyProtection="1">
      <alignment/>
      <protection locked="0"/>
    </xf>
    <xf numFmtId="1" fontId="55" fillId="0" borderId="3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showGridLines="0" showZeros="0" tabSelected="1" zoomScalePageLayoutView="0" workbookViewId="0" topLeftCell="A1">
      <selection activeCell="B33" sqref="B33:N52"/>
    </sheetView>
  </sheetViews>
  <sheetFormatPr defaultColWidth="8.00390625" defaultRowHeight="12.75"/>
  <cols>
    <col min="1" max="1" width="0.9921875" style="2" customWidth="1"/>
    <col min="2" max="2" width="7.140625" style="2" customWidth="1"/>
    <col min="3" max="3" width="18.7109375" style="2" customWidth="1"/>
    <col min="4" max="4" width="4.7109375" style="2" customWidth="1"/>
    <col min="5" max="5" width="8.8515625" style="2" customWidth="1"/>
    <col min="6" max="6" width="9.00390625" style="2" customWidth="1"/>
    <col min="7" max="7" width="17.7109375" style="2" customWidth="1"/>
    <col min="8" max="8" width="5.28125" style="2" customWidth="1"/>
    <col min="9" max="9" width="9.7109375" style="2" customWidth="1"/>
    <col min="10" max="10" width="10.140625" style="2" customWidth="1"/>
    <col min="11" max="11" width="18.00390625" style="2" customWidth="1"/>
    <col min="12" max="12" width="5.00390625" style="2" customWidth="1"/>
    <col min="13" max="13" width="8.8515625" style="2" customWidth="1"/>
    <col min="14" max="14" width="9.8515625" style="2" customWidth="1"/>
    <col min="15" max="16384" width="8.00390625" style="2" customWidth="1"/>
  </cols>
  <sheetData>
    <row r="1" spans="1:14" s="3" customFormat="1" ht="30" customHeight="1">
      <c r="A1" s="11"/>
      <c r="B1" s="20" t="s">
        <v>82</v>
      </c>
      <c r="C1" s="20"/>
      <c r="D1" s="20"/>
      <c r="E1" s="21"/>
      <c r="F1" s="21"/>
      <c r="G1" s="21"/>
      <c r="H1" s="10"/>
      <c r="I1" s="10"/>
      <c r="J1" s="10"/>
      <c r="K1" s="19"/>
      <c r="L1" s="10"/>
      <c r="M1" s="10"/>
      <c r="N1" s="10"/>
    </row>
    <row r="2" spans="2:14" ht="16.5" customHeight="1">
      <c r="B2" s="6"/>
      <c r="C2" s="5"/>
      <c r="D2" s="1"/>
      <c r="H2" s="1"/>
      <c r="I2" s="1"/>
      <c r="J2" s="1"/>
      <c r="L2" s="1"/>
      <c r="M2" s="1"/>
      <c r="N2" s="1"/>
    </row>
    <row r="3" spans="2:14" s="8" customFormat="1" ht="409.5" customHeight="1" hidden="1">
      <c r="B3" s="6"/>
      <c r="C3" s="5"/>
      <c r="D3" s="1"/>
      <c r="H3" s="1"/>
      <c r="I3" s="1"/>
      <c r="J3" s="1"/>
      <c r="L3" s="1"/>
      <c r="M3" s="1"/>
      <c r="N3" s="1"/>
    </row>
    <row r="4" spans="2:14" ht="409.5" customHeight="1" hidden="1">
      <c r="B4" s="1" t="s">
        <v>0</v>
      </c>
      <c r="C4" s="1"/>
      <c r="D4" s="1"/>
      <c r="H4" s="1"/>
      <c r="I4" s="1"/>
      <c r="J4" s="1"/>
      <c r="L4" s="1"/>
      <c r="M4" s="1"/>
      <c r="N4" s="1"/>
    </row>
    <row r="5" spans="1:14" ht="409.5" customHeight="1" hidden="1">
      <c r="A5" s="7"/>
      <c r="B5" s="9"/>
      <c r="C5" s="12"/>
      <c r="D5" s="9"/>
      <c r="E5" s="7"/>
      <c r="F5" s="7"/>
      <c r="G5" s="7"/>
      <c r="H5" s="1"/>
      <c r="I5" s="1"/>
      <c r="J5" s="1"/>
      <c r="L5" s="1"/>
      <c r="M5" s="1"/>
      <c r="N5" s="1"/>
    </row>
    <row r="6" spans="1:14" ht="409.5" customHeight="1" hidden="1">
      <c r="A6" s="7"/>
      <c r="B6" s="9"/>
      <c r="C6" s="12"/>
      <c r="D6" s="9"/>
      <c r="E6" s="7"/>
      <c r="F6" s="7"/>
      <c r="G6" s="7"/>
      <c r="H6" s="1"/>
      <c r="I6" s="1"/>
      <c r="J6" s="1"/>
      <c r="L6" s="1"/>
      <c r="M6" s="1"/>
      <c r="N6" s="1"/>
    </row>
    <row r="7" spans="1:14" ht="409.5" customHeight="1" hidden="1">
      <c r="A7" s="7"/>
      <c r="B7" s="9"/>
      <c r="C7" s="12"/>
      <c r="D7" s="9"/>
      <c r="E7" s="7"/>
      <c r="F7" s="7"/>
      <c r="G7" s="7"/>
      <c r="H7" s="1"/>
      <c r="I7" s="1"/>
      <c r="J7" s="1"/>
      <c r="L7" s="1"/>
      <c r="M7" s="1"/>
      <c r="N7" s="1"/>
    </row>
    <row r="8" spans="1:14" ht="409.5" customHeight="1" hidden="1">
      <c r="A8" s="7"/>
      <c r="B8" s="9"/>
      <c r="C8" s="12"/>
      <c r="D8" s="9"/>
      <c r="E8" s="7"/>
      <c r="F8" s="7"/>
      <c r="G8" s="7"/>
      <c r="H8" s="1"/>
      <c r="I8" s="1"/>
      <c r="J8" s="1"/>
      <c r="L8" s="1"/>
      <c r="M8" s="1"/>
      <c r="N8" s="1"/>
    </row>
    <row r="9" spans="2:14" ht="409.5" customHeight="1" hidden="1">
      <c r="B9" s="1"/>
      <c r="C9" s="1"/>
      <c r="D9" s="1"/>
      <c r="H9" s="1"/>
      <c r="I9" s="1"/>
      <c r="J9" s="1"/>
      <c r="L9" s="1"/>
      <c r="M9" s="1"/>
      <c r="N9" s="1"/>
    </row>
    <row r="10" spans="1:14" ht="409.5" customHeight="1" hidden="1">
      <c r="A10" s="13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</row>
    <row r="11" spans="1:14" ht="409.5" customHeight="1" hidden="1">
      <c r="A11" s="13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6"/>
    </row>
    <row r="12" spans="1:14" ht="15.75" customHeight="1">
      <c r="A12" s="17"/>
      <c r="B12" s="23" t="s">
        <v>0</v>
      </c>
      <c r="C12" s="24" t="s">
        <v>1</v>
      </c>
      <c r="D12" s="25" t="s">
        <v>2</v>
      </c>
      <c r="E12" s="26" t="s">
        <v>3</v>
      </c>
      <c r="F12" s="26" t="s">
        <v>4</v>
      </c>
      <c r="G12" s="26" t="s">
        <v>5</v>
      </c>
      <c r="H12" s="24" t="s">
        <v>2</v>
      </c>
      <c r="I12" s="25" t="s">
        <v>6</v>
      </c>
      <c r="J12" s="24" t="s">
        <v>7</v>
      </c>
      <c r="K12" s="26" t="s">
        <v>8</v>
      </c>
      <c r="L12" s="25" t="s">
        <v>2</v>
      </c>
      <c r="M12" s="24" t="s">
        <v>6</v>
      </c>
      <c r="N12" s="27" t="s">
        <v>7</v>
      </c>
    </row>
    <row r="13" spans="1:14" ht="15.75" customHeight="1">
      <c r="A13" s="18"/>
      <c r="B13" s="28" t="s">
        <v>28</v>
      </c>
      <c r="C13" s="29" t="s">
        <v>35</v>
      </c>
      <c r="D13" s="30">
        <v>2</v>
      </c>
      <c r="E13" s="31">
        <v>0.00525462962962963</v>
      </c>
      <c r="F13" s="31">
        <f>(E13)</f>
        <v>0.00525462962962963</v>
      </c>
      <c r="G13" s="32" t="s">
        <v>36</v>
      </c>
      <c r="H13" s="30">
        <v>1</v>
      </c>
      <c r="I13" s="33">
        <f>(J13-F13)</f>
        <v>0.00539351851851852</v>
      </c>
      <c r="J13" s="33">
        <v>0.01064814814814815</v>
      </c>
      <c r="K13" s="32" t="s">
        <v>19</v>
      </c>
      <c r="L13" s="30">
        <v>1</v>
      </c>
      <c r="M13" s="33">
        <f>(N13-J13)</f>
        <v>0.004166666666666664</v>
      </c>
      <c r="N13" s="33">
        <v>0.014814814814814814</v>
      </c>
    </row>
    <row r="14" spans="1:14" ht="18">
      <c r="A14" s="4"/>
      <c r="B14" s="28" t="s">
        <v>37</v>
      </c>
      <c r="C14" s="29" t="s">
        <v>38</v>
      </c>
      <c r="D14" s="30">
        <v>4</v>
      </c>
      <c r="E14" s="31">
        <v>0.005590277777777778</v>
      </c>
      <c r="F14" s="31">
        <f aca="true" t="shared" si="0" ref="F14:F31">(E14)</f>
        <v>0.005590277777777778</v>
      </c>
      <c r="G14" s="32" t="s">
        <v>39</v>
      </c>
      <c r="H14" s="30">
        <v>5</v>
      </c>
      <c r="I14" s="33">
        <f>(J14-F14)</f>
        <v>0.0058101851851851865</v>
      </c>
      <c r="J14" s="33">
        <v>0.011400462962962965</v>
      </c>
      <c r="K14" s="32" t="s">
        <v>40</v>
      </c>
      <c r="L14" s="30">
        <v>2</v>
      </c>
      <c r="M14" s="33">
        <f aca="true" t="shared" si="1" ref="M14:M31">(N14-J14)</f>
        <v>0.003923611111111109</v>
      </c>
      <c r="N14" s="33">
        <v>0.015324074074074073</v>
      </c>
    </row>
    <row r="15" spans="1:14" ht="18">
      <c r="A15" s="18"/>
      <c r="B15" s="34" t="s">
        <v>41</v>
      </c>
      <c r="C15" s="35" t="s">
        <v>42</v>
      </c>
      <c r="D15" s="30">
        <v>12</v>
      </c>
      <c r="E15" s="31">
        <v>0.006238425925925925</v>
      </c>
      <c r="F15" s="31">
        <f t="shared" si="0"/>
        <v>0.006238425925925925</v>
      </c>
      <c r="G15" s="32" t="s">
        <v>43</v>
      </c>
      <c r="H15" s="30">
        <v>8</v>
      </c>
      <c r="I15" s="33">
        <f aca="true" t="shared" si="2" ref="I15:I31">(J15-F15)</f>
        <v>0.005590277777777779</v>
      </c>
      <c r="J15" s="33">
        <v>0.011828703703703704</v>
      </c>
      <c r="K15" s="32" t="s">
        <v>25</v>
      </c>
      <c r="L15" s="30">
        <v>3</v>
      </c>
      <c r="M15" s="33">
        <f t="shared" si="1"/>
        <v>0.003541666666666665</v>
      </c>
      <c r="N15" s="33">
        <v>0.01537037037037037</v>
      </c>
    </row>
    <row r="16" spans="1:14" ht="18">
      <c r="A16" s="18"/>
      <c r="B16" s="28" t="s">
        <v>44</v>
      </c>
      <c r="C16" s="29" t="s">
        <v>30</v>
      </c>
      <c r="D16" s="30">
        <v>5</v>
      </c>
      <c r="E16" s="31">
        <v>0.005659722222222222</v>
      </c>
      <c r="F16" s="31">
        <f t="shared" si="0"/>
        <v>0.005659722222222222</v>
      </c>
      <c r="G16" s="32" t="s">
        <v>49</v>
      </c>
      <c r="H16" s="30">
        <v>7</v>
      </c>
      <c r="I16" s="33">
        <f t="shared" si="2"/>
        <v>0.0057870370370370385</v>
      </c>
      <c r="J16" s="33">
        <v>0.01144675925925926</v>
      </c>
      <c r="K16" s="32" t="s">
        <v>16</v>
      </c>
      <c r="L16" s="30">
        <v>4</v>
      </c>
      <c r="M16" s="33">
        <f t="shared" si="1"/>
        <v>0.00412037037037037</v>
      </c>
      <c r="N16" s="33">
        <v>0.01556712962962963</v>
      </c>
    </row>
    <row r="17" spans="1:14" ht="15.75" customHeight="1">
      <c r="A17" s="18"/>
      <c r="B17" s="34" t="s">
        <v>27</v>
      </c>
      <c r="C17" s="35" t="s">
        <v>29</v>
      </c>
      <c r="D17" s="30">
        <v>1</v>
      </c>
      <c r="E17" s="31">
        <v>0.004918981481481482</v>
      </c>
      <c r="F17" s="31">
        <f t="shared" si="0"/>
        <v>0.004918981481481482</v>
      </c>
      <c r="G17" s="32" t="s">
        <v>50</v>
      </c>
      <c r="H17" s="30">
        <v>11</v>
      </c>
      <c r="I17" s="33">
        <f t="shared" si="2"/>
        <v>0.007314814814814815</v>
      </c>
      <c r="J17" s="33">
        <v>0.012233796296296296</v>
      </c>
      <c r="K17" s="32" t="s">
        <v>18</v>
      </c>
      <c r="L17" s="30">
        <v>5</v>
      </c>
      <c r="M17" s="33">
        <f t="shared" si="1"/>
        <v>0.0033680555555555547</v>
      </c>
      <c r="N17" s="33">
        <v>0.015601851851851851</v>
      </c>
    </row>
    <row r="18" spans="1:14" ht="18">
      <c r="A18" s="4"/>
      <c r="B18" s="34" t="s">
        <v>45</v>
      </c>
      <c r="C18" s="35" t="s">
        <v>51</v>
      </c>
      <c r="D18" s="30">
        <v>9</v>
      </c>
      <c r="E18" s="31">
        <v>0.0060648148148148145</v>
      </c>
      <c r="F18" s="31">
        <f t="shared" si="0"/>
        <v>0.0060648148148148145</v>
      </c>
      <c r="G18" s="32" t="s">
        <v>34</v>
      </c>
      <c r="H18" s="30">
        <v>4</v>
      </c>
      <c r="I18" s="33">
        <f t="shared" si="2"/>
        <v>0.005185185185185183</v>
      </c>
      <c r="J18" s="33">
        <v>0.011249999999999998</v>
      </c>
      <c r="K18" s="32" t="s">
        <v>23</v>
      </c>
      <c r="L18" s="30">
        <v>6</v>
      </c>
      <c r="M18" s="33">
        <f t="shared" si="1"/>
        <v>0.004375000000000002</v>
      </c>
      <c r="N18" s="33">
        <v>0.015625</v>
      </c>
    </row>
    <row r="19" spans="1:14" ht="15.75" customHeight="1">
      <c r="A19" s="18"/>
      <c r="B19" s="34" t="s">
        <v>46</v>
      </c>
      <c r="C19" s="29" t="s">
        <v>52</v>
      </c>
      <c r="D19" s="30">
        <v>7</v>
      </c>
      <c r="E19" s="31">
        <v>0.0059722222222222225</v>
      </c>
      <c r="F19" s="31">
        <f t="shared" si="0"/>
        <v>0.0059722222222222225</v>
      </c>
      <c r="G19" s="32" t="s">
        <v>53</v>
      </c>
      <c r="H19" s="30">
        <v>10</v>
      </c>
      <c r="I19" s="33">
        <f t="shared" si="2"/>
        <v>0.00621527777777778</v>
      </c>
      <c r="J19" s="33">
        <v>0.012187500000000002</v>
      </c>
      <c r="K19" s="32" t="s">
        <v>21</v>
      </c>
      <c r="L19" s="30">
        <v>7</v>
      </c>
      <c r="M19" s="33">
        <f t="shared" si="1"/>
        <v>0.0036111111111111083</v>
      </c>
      <c r="N19" s="33">
        <v>0.01579861111111111</v>
      </c>
    </row>
    <row r="20" spans="1:14" ht="15.75" customHeight="1">
      <c r="A20" s="18"/>
      <c r="B20" s="28">
        <v>300</v>
      </c>
      <c r="C20" s="35" t="s">
        <v>54</v>
      </c>
      <c r="D20" s="30">
        <v>3</v>
      </c>
      <c r="E20" s="31">
        <v>0.005578703703703704</v>
      </c>
      <c r="F20" s="31">
        <f t="shared" si="0"/>
        <v>0.005578703703703704</v>
      </c>
      <c r="G20" s="32" t="s">
        <v>55</v>
      </c>
      <c r="H20" s="30">
        <v>6</v>
      </c>
      <c r="I20" s="33">
        <f t="shared" si="2"/>
        <v>0.005856481481481482</v>
      </c>
      <c r="J20" s="33">
        <v>0.011435185185185185</v>
      </c>
      <c r="K20" s="32" t="s">
        <v>56</v>
      </c>
      <c r="L20" s="30">
        <v>8</v>
      </c>
      <c r="M20" s="33">
        <f t="shared" si="1"/>
        <v>0.005046296296296297</v>
      </c>
      <c r="N20" s="33">
        <v>0.016481481481481482</v>
      </c>
    </row>
    <row r="21" spans="1:14" ht="15.75" customHeight="1">
      <c r="A21" s="18"/>
      <c r="B21" s="28" t="s">
        <v>47</v>
      </c>
      <c r="C21" s="35" t="s">
        <v>57</v>
      </c>
      <c r="D21" s="30">
        <v>11</v>
      </c>
      <c r="E21" s="31">
        <v>0.006145833333333333</v>
      </c>
      <c r="F21" s="31">
        <f t="shared" si="0"/>
        <v>0.006145833333333333</v>
      </c>
      <c r="G21" s="32" t="s">
        <v>58</v>
      </c>
      <c r="H21" s="30">
        <v>13</v>
      </c>
      <c r="I21" s="33">
        <f t="shared" si="2"/>
        <v>0.006261574074074076</v>
      </c>
      <c r="J21" s="33">
        <v>0.012407407407407409</v>
      </c>
      <c r="K21" s="32" t="s">
        <v>32</v>
      </c>
      <c r="L21" s="30">
        <v>9</v>
      </c>
      <c r="M21" s="33">
        <f t="shared" si="1"/>
        <v>0.004097222222222221</v>
      </c>
      <c r="N21" s="33">
        <v>0.01650462962962963</v>
      </c>
    </row>
    <row r="22" spans="1:14" ht="15.75" customHeight="1">
      <c r="A22" s="18"/>
      <c r="B22" s="28" t="s">
        <v>11</v>
      </c>
      <c r="C22" s="35" t="s">
        <v>26</v>
      </c>
      <c r="D22" s="30">
        <v>10</v>
      </c>
      <c r="E22" s="31">
        <v>0.006087962962962964</v>
      </c>
      <c r="F22" s="31">
        <f t="shared" si="0"/>
        <v>0.006087962962962964</v>
      </c>
      <c r="G22" s="32" t="s">
        <v>59</v>
      </c>
      <c r="H22" s="30">
        <v>2</v>
      </c>
      <c r="I22" s="33">
        <f t="shared" si="2"/>
        <v>0.00486111111111111</v>
      </c>
      <c r="J22" s="33">
        <v>0.010949074074074075</v>
      </c>
      <c r="K22" s="32" t="s">
        <v>60</v>
      </c>
      <c r="L22" s="30">
        <v>10</v>
      </c>
      <c r="M22" s="33">
        <f t="shared" si="1"/>
        <v>0.005763888888888886</v>
      </c>
      <c r="N22" s="33">
        <v>0.01671296296296296</v>
      </c>
    </row>
    <row r="23" spans="1:14" ht="15.75" customHeight="1">
      <c r="A23" s="18"/>
      <c r="B23" s="28" t="s">
        <v>13</v>
      </c>
      <c r="C23" s="35" t="s">
        <v>81</v>
      </c>
      <c r="D23" s="30">
        <v>6</v>
      </c>
      <c r="E23" s="31">
        <v>0.00568287037037037</v>
      </c>
      <c r="F23" s="31">
        <f t="shared" si="0"/>
        <v>0.00568287037037037</v>
      </c>
      <c r="G23" s="32" t="s">
        <v>61</v>
      </c>
      <c r="H23" s="30">
        <v>3</v>
      </c>
      <c r="I23" s="33">
        <f t="shared" si="2"/>
        <v>0.00550925925925926</v>
      </c>
      <c r="J23" s="33">
        <v>0.01119212962962963</v>
      </c>
      <c r="K23" s="32" t="s">
        <v>14</v>
      </c>
      <c r="L23" s="30">
        <v>11</v>
      </c>
      <c r="M23" s="33">
        <f t="shared" si="1"/>
        <v>0.005578703703703702</v>
      </c>
      <c r="N23" s="33">
        <v>0.016770833333333332</v>
      </c>
    </row>
    <row r="24" spans="1:14" ht="15.75" customHeight="1">
      <c r="A24" s="18"/>
      <c r="B24" s="28" t="s">
        <v>12</v>
      </c>
      <c r="C24" s="35" t="s">
        <v>33</v>
      </c>
      <c r="D24" s="30">
        <v>14</v>
      </c>
      <c r="E24" s="31">
        <v>0.006863425925925926</v>
      </c>
      <c r="F24" s="31">
        <f t="shared" si="0"/>
        <v>0.006863425925925926</v>
      </c>
      <c r="G24" s="32" t="s">
        <v>62</v>
      </c>
      <c r="H24" s="30">
        <v>16</v>
      </c>
      <c r="I24" s="33">
        <f t="shared" si="2"/>
        <v>0.006319444444444445</v>
      </c>
      <c r="J24" s="33">
        <v>0.01318287037037037</v>
      </c>
      <c r="K24" s="32" t="s">
        <v>15</v>
      </c>
      <c r="L24" s="30">
        <v>12</v>
      </c>
      <c r="M24" s="33">
        <f t="shared" si="1"/>
        <v>0.003738425925925928</v>
      </c>
      <c r="N24" s="33">
        <v>0.0169212962962963</v>
      </c>
    </row>
    <row r="25" spans="1:14" ht="15.75" customHeight="1">
      <c r="A25" s="18"/>
      <c r="B25" s="28">
        <v>200</v>
      </c>
      <c r="C25" s="35" t="s">
        <v>63</v>
      </c>
      <c r="D25" s="30">
        <v>17</v>
      </c>
      <c r="E25" s="31">
        <v>0.00755787037037037</v>
      </c>
      <c r="F25" s="31">
        <f t="shared" si="0"/>
        <v>0.00755787037037037</v>
      </c>
      <c r="G25" s="32" t="s">
        <v>64</v>
      </c>
      <c r="H25" s="30">
        <v>15</v>
      </c>
      <c r="I25" s="33">
        <f t="shared" si="2"/>
        <v>0.005254629629629629</v>
      </c>
      <c r="J25" s="33">
        <v>0.0128125</v>
      </c>
      <c r="K25" s="32" t="s">
        <v>67</v>
      </c>
      <c r="L25" s="30">
        <v>13</v>
      </c>
      <c r="M25" s="33">
        <f t="shared" si="1"/>
        <v>0.004212962962962962</v>
      </c>
      <c r="N25" s="33">
        <v>0.01702546296296296</v>
      </c>
    </row>
    <row r="26" spans="1:14" ht="15.75" customHeight="1">
      <c r="A26" s="18"/>
      <c r="B26" s="28">
        <v>100</v>
      </c>
      <c r="C26" s="35" t="s">
        <v>65</v>
      </c>
      <c r="D26" s="30">
        <v>9</v>
      </c>
      <c r="E26" s="31">
        <v>0.006527777777777778</v>
      </c>
      <c r="F26" s="31">
        <f t="shared" si="0"/>
        <v>0.006527777777777778</v>
      </c>
      <c r="G26" s="32" t="s">
        <v>24</v>
      </c>
      <c r="H26" s="30">
        <v>14</v>
      </c>
      <c r="I26" s="33">
        <f t="shared" si="2"/>
        <v>0.0060185185185185185</v>
      </c>
      <c r="J26" s="33">
        <v>0.012546296296296297</v>
      </c>
      <c r="K26" s="32" t="s">
        <v>66</v>
      </c>
      <c r="L26" s="30">
        <v>14</v>
      </c>
      <c r="M26" s="33">
        <f t="shared" si="1"/>
        <v>0.004814814814814815</v>
      </c>
      <c r="N26" s="33">
        <v>0.017361111111111112</v>
      </c>
    </row>
    <row r="27" spans="1:14" ht="15.75" customHeight="1">
      <c r="A27" s="18"/>
      <c r="B27" s="28" t="s">
        <v>10</v>
      </c>
      <c r="C27" s="35" t="s">
        <v>68</v>
      </c>
      <c r="D27" s="30">
        <v>15</v>
      </c>
      <c r="E27" s="31">
        <v>0.006967592592592592</v>
      </c>
      <c r="F27" s="31">
        <f t="shared" si="0"/>
        <v>0.006967592592592592</v>
      </c>
      <c r="G27" s="32" t="s">
        <v>31</v>
      </c>
      <c r="H27" s="30">
        <v>12</v>
      </c>
      <c r="I27" s="33">
        <f t="shared" si="2"/>
        <v>0.005428240740740743</v>
      </c>
      <c r="J27" s="33">
        <v>0.012395833333333335</v>
      </c>
      <c r="K27" s="32" t="s">
        <v>69</v>
      </c>
      <c r="L27" s="30">
        <v>15</v>
      </c>
      <c r="M27" s="33">
        <f t="shared" si="1"/>
        <v>0.005034722222222222</v>
      </c>
      <c r="N27" s="33">
        <v>0.017430555555555557</v>
      </c>
    </row>
    <row r="28" spans="1:14" ht="15.75" customHeight="1">
      <c r="A28" s="18"/>
      <c r="B28" s="28" t="s">
        <v>22</v>
      </c>
      <c r="C28" s="35" t="s">
        <v>70</v>
      </c>
      <c r="D28" s="30">
        <v>8</v>
      </c>
      <c r="E28" s="31">
        <v>0.0060648148148148145</v>
      </c>
      <c r="F28" s="31">
        <f t="shared" si="0"/>
        <v>0.0060648148148148145</v>
      </c>
      <c r="G28" s="32" t="s">
        <v>71</v>
      </c>
      <c r="H28" s="30">
        <v>9</v>
      </c>
      <c r="I28" s="33">
        <f t="shared" si="2"/>
        <v>0.005983796296296298</v>
      </c>
      <c r="J28" s="33">
        <v>0.012048611111111112</v>
      </c>
      <c r="K28" s="32" t="s">
        <v>72</v>
      </c>
      <c r="L28" s="30">
        <v>16</v>
      </c>
      <c r="M28" s="33">
        <f t="shared" si="1"/>
        <v>0.005740740740740739</v>
      </c>
      <c r="N28" s="33">
        <v>0.01778935185185185</v>
      </c>
    </row>
    <row r="29" spans="1:14" ht="15.75" customHeight="1">
      <c r="A29" s="18"/>
      <c r="B29" s="28" t="s">
        <v>48</v>
      </c>
      <c r="C29" s="35" t="s">
        <v>73</v>
      </c>
      <c r="D29" s="30">
        <v>19</v>
      </c>
      <c r="E29" s="31">
        <v>0.008946759259259258</v>
      </c>
      <c r="F29" s="31">
        <f t="shared" si="0"/>
        <v>0.008946759259259258</v>
      </c>
      <c r="G29" s="32" t="s">
        <v>74</v>
      </c>
      <c r="H29" s="30">
        <v>19</v>
      </c>
      <c r="I29" s="33">
        <f t="shared" si="2"/>
        <v>0.005694444444444445</v>
      </c>
      <c r="J29" s="33">
        <v>0.014641203703703703</v>
      </c>
      <c r="K29" s="32" t="s">
        <v>17</v>
      </c>
      <c r="L29" s="30">
        <v>17</v>
      </c>
      <c r="M29" s="33">
        <f t="shared" si="1"/>
        <v>0.004733796296296297</v>
      </c>
      <c r="N29" s="33">
        <v>0.019375</v>
      </c>
    </row>
    <row r="30" spans="1:14" ht="15.75" customHeight="1">
      <c r="A30" s="18"/>
      <c r="B30" s="28">
        <v>700</v>
      </c>
      <c r="C30" s="35" t="s">
        <v>75</v>
      </c>
      <c r="D30" s="30">
        <v>16</v>
      </c>
      <c r="E30" s="31">
        <v>0.007465277777777778</v>
      </c>
      <c r="F30" s="31">
        <f t="shared" si="0"/>
        <v>0.007465277777777778</v>
      </c>
      <c r="G30" s="32" t="s">
        <v>77</v>
      </c>
      <c r="H30" s="30">
        <v>18</v>
      </c>
      <c r="I30" s="33">
        <f t="shared" si="2"/>
        <v>0.006967592592592594</v>
      </c>
      <c r="J30" s="33">
        <v>0.014432870370370372</v>
      </c>
      <c r="K30" s="32" t="s">
        <v>76</v>
      </c>
      <c r="L30" s="30">
        <v>18</v>
      </c>
      <c r="M30" s="33">
        <f t="shared" si="1"/>
        <v>0.006041666666666666</v>
      </c>
      <c r="N30" s="33">
        <v>0.020474537037037038</v>
      </c>
    </row>
    <row r="31" spans="1:14" ht="15.75" customHeight="1">
      <c r="A31" s="18"/>
      <c r="B31" s="28">
        <v>400</v>
      </c>
      <c r="C31" s="32" t="s">
        <v>79</v>
      </c>
      <c r="D31" s="30">
        <v>18</v>
      </c>
      <c r="E31" s="31">
        <v>0.008773148148148148</v>
      </c>
      <c r="F31" s="31">
        <f t="shared" si="0"/>
        <v>0.008773148148148148</v>
      </c>
      <c r="G31" s="43" t="s">
        <v>78</v>
      </c>
      <c r="H31" s="30">
        <v>17</v>
      </c>
      <c r="I31" s="33">
        <f t="shared" si="2"/>
        <v>0.005636574074074073</v>
      </c>
      <c r="J31" s="33">
        <v>0.014409722222222221</v>
      </c>
      <c r="K31" s="32" t="s">
        <v>80</v>
      </c>
      <c r="L31" s="30">
        <v>19</v>
      </c>
      <c r="M31" s="33">
        <f t="shared" si="1"/>
        <v>0.008368055555555554</v>
      </c>
      <c r="N31" s="33">
        <v>0.022777777777777775</v>
      </c>
    </row>
    <row r="32" spans="1:14" ht="15.75" customHeight="1" thickBot="1">
      <c r="A32" s="17"/>
      <c r="B32" s="36"/>
      <c r="C32" s="37"/>
      <c r="D32" s="38"/>
      <c r="E32" s="39"/>
      <c r="F32" s="39"/>
      <c r="G32" s="40"/>
      <c r="H32" s="38"/>
      <c r="I32" s="41"/>
      <c r="J32" s="41"/>
      <c r="K32" s="40"/>
      <c r="L32" s="38"/>
      <c r="M32" s="41"/>
      <c r="N32" s="42"/>
    </row>
    <row r="33" spans="1:14" ht="15.75" customHeight="1" thickBot="1" thickTop="1">
      <c r="A33" s="17"/>
      <c r="B33" s="46"/>
      <c r="C33" s="47" t="s">
        <v>20</v>
      </c>
      <c r="D33" s="48"/>
      <c r="E33" s="49"/>
      <c r="F33" s="49"/>
      <c r="G33" s="50"/>
      <c r="H33" s="48"/>
      <c r="I33" s="51"/>
      <c r="J33" s="51"/>
      <c r="K33" s="50"/>
      <c r="L33" s="48"/>
      <c r="M33" s="51"/>
      <c r="N33" s="52"/>
    </row>
    <row r="34" spans="1:15" ht="15.75" customHeight="1" thickBot="1">
      <c r="A34" s="17"/>
      <c r="B34" s="53"/>
      <c r="C34" s="54" t="s">
        <v>18</v>
      </c>
      <c r="D34" s="55">
        <v>1</v>
      </c>
      <c r="E34" s="56">
        <v>0.0033680555555555547</v>
      </c>
      <c r="F34" s="57" t="s">
        <v>9</v>
      </c>
      <c r="G34" s="54" t="s">
        <v>36</v>
      </c>
      <c r="H34" s="55">
        <f>(D52+1)</f>
        <v>20</v>
      </c>
      <c r="I34" s="58">
        <v>0.00539351851851852</v>
      </c>
      <c r="J34" s="59" t="s">
        <v>9</v>
      </c>
      <c r="K34" s="54" t="s">
        <v>76</v>
      </c>
      <c r="L34" s="55">
        <f>(H52+1)</f>
        <v>39</v>
      </c>
      <c r="M34" s="58">
        <v>0.006041666666666666</v>
      </c>
      <c r="N34" s="60" t="s">
        <v>9</v>
      </c>
      <c r="O34" s="22" t="s">
        <v>9</v>
      </c>
    </row>
    <row r="35" spans="1:15" ht="15.75" customHeight="1" thickBot="1">
      <c r="A35" s="17"/>
      <c r="B35" s="53"/>
      <c r="C35" s="54" t="s">
        <v>25</v>
      </c>
      <c r="D35" s="55">
        <f>(D34+1)</f>
        <v>2</v>
      </c>
      <c r="E35" s="56">
        <v>0.003541666666666665</v>
      </c>
      <c r="F35" s="57" t="s">
        <v>9</v>
      </c>
      <c r="G35" s="54" t="s">
        <v>31</v>
      </c>
      <c r="H35" s="55">
        <f aca="true" t="shared" si="3" ref="H35:H52">(H34+1)</f>
        <v>21</v>
      </c>
      <c r="I35" s="58">
        <v>0.005428240740740743</v>
      </c>
      <c r="J35" s="57"/>
      <c r="K35" s="58" t="s">
        <v>51</v>
      </c>
      <c r="L35" s="55">
        <f>(L34+1)</f>
        <v>40</v>
      </c>
      <c r="M35" s="58">
        <v>0.0060648148148148145</v>
      </c>
      <c r="N35" s="60" t="s">
        <v>9</v>
      </c>
      <c r="O35" s="22" t="s">
        <v>9</v>
      </c>
    </row>
    <row r="36" spans="1:15" ht="15.75" customHeight="1" thickBot="1">
      <c r="A36" s="17"/>
      <c r="B36" s="53"/>
      <c r="C36" s="54" t="s">
        <v>21</v>
      </c>
      <c r="D36" s="55">
        <f aca="true" t="shared" si="4" ref="D36:D52">(D35+1)</f>
        <v>3</v>
      </c>
      <c r="E36" s="56">
        <v>0.0036111111111111083</v>
      </c>
      <c r="F36" s="57" t="s">
        <v>9</v>
      </c>
      <c r="G36" s="54" t="s">
        <v>61</v>
      </c>
      <c r="H36" s="55">
        <f t="shared" si="3"/>
        <v>22</v>
      </c>
      <c r="I36" s="58">
        <v>0.00550925925925926</v>
      </c>
      <c r="J36" s="57" t="s">
        <v>9</v>
      </c>
      <c r="K36" s="58" t="s">
        <v>70</v>
      </c>
      <c r="L36" s="55">
        <f aca="true" t="shared" si="5" ref="L36:L52">(L35+1)</f>
        <v>41</v>
      </c>
      <c r="M36" s="58">
        <v>0.0060648148148148145</v>
      </c>
      <c r="N36" s="60" t="s">
        <v>9</v>
      </c>
      <c r="O36" s="22" t="s">
        <v>9</v>
      </c>
    </row>
    <row r="37" spans="1:15" ht="15.75" customHeight="1" thickBot="1">
      <c r="A37" s="17"/>
      <c r="B37" s="53"/>
      <c r="C37" s="54" t="s">
        <v>15</v>
      </c>
      <c r="D37" s="55">
        <f t="shared" si="4"/>
        <v>4</v>
      </c>
      <c r="E37" s="56">
        <v>0.003738425925925928</v>
      </c>
      <c r="F37" s="57" t="s">
        <v>9</v>
      </c>
      <c r="G37" s="54" t="s">
        <v>14</v>
      </c>
      <c r="H37" s="55">
        <f t="shared" si="3"/>
        <v>23</v>
      </c>
      <c r="I37" s="58">
        <v>0.005578703703703702</v>
      </c>
      <c r="J37" s="57" t="s">
        <v>9</v>
      </c>
      <c r="K37" s="58" t="s">
        <v>26</v>
      </c>
      <c r="L37" s="55">
        <f t="shared" si="5"/>
        <v>42</v>
      </c>
      <c r="M37" s="58">
        <v>0.006087962962962964</v>
      </c>
      <c r="N37" s="60" t="s">
        <v>9</v>
      </c>
      <c r="O37" s="22" t="s">
        <v>9</v>
      </c>
    </row>
    <row r="38" spans="1:15" ht="15.75" customHeight="1" thickBot="1">
      <c r="A38" s="17"/>
      <c r="B38" s="53"/>
      <c r="C38" s="54" t="s">
        <v>40</v>
      </c>
      <c r="D38" s="55">
        <f t="shared" si="4"/>
        <v>5</v>
      </c>
      <c r="E38" s="56">
        <v>0.003923611111111109</v>
      </c>
      <c r="F38" s="57" t="s">
        <v>9</v>
      </c>
      <c r="G38" s="58" t="s">
        <v>54</v>
      </c>
      <c r="H38" s="55">
        <f t="shared" si="3"/>
        <v>24</v>
      </c>
      <c r="I38" s="58">
        <v>0.005578703703703704</v>
      </c>
      <c r="J38" s="61" t="s">
        <v>9</v>
      </c>
      <c r="K38" s="58" t="s">
        <v>57</v>
      </c>
      <c r="L38" s="55">
        <f t="shared" si="5"/>
        <v>43</v>
      </c>
      <c r="M38" s="58">
        <v>0.006145833333333333</v>
      </c>
      <c r="N38" s="60" t="s">
        <v>9</v>
      </c>
      <c r="O38" s="22" t="s">
        <v>9</v>
      </c>
    </row>
    <row r="39" spans="1:15" ht="15.75" customHeight="1" thickBot="1">
      <c r="A39" s="17"/>
      <c r="B39" s="53"/>
      <c r="C39" s="54" t="s">
        <v>32</v>
      </c>
      <c r="D39" s="55">
        <f t="shared" si="4"/>
        <v>6</v>
      </c>
      <c r="E39" s="56">
        <v>0.004097222222222221</v>
      </c>
      <c r="F39" s="57" t="s">
        <v>9</v>
      </c>
      <c r="G39" s="54" t="s">
        <v>38</v>
      </c>
      <c r="H39" s="55">
        <f t="shared" si="3"/>
        <v>25</v>
      </c>
      <c r="I39" s="58">
        <v>0.005590277777777778</v>
      </c>
      <c r="J39" s="57" t="s">
        <v>9</v>
      </c>
      <c r="K39" s="54" t="s">
        <v>53</v>
      </c>
      <c r="L39" s="55">
        <f t="shared" si="5"/>
        <v>44</v>
      </c>
      <c r="M39" s="58">
        <v>0.00621527777777778</v>
      </c>
      <c r="N39" s="60" t="s">
        <v>9</v>
      </c>
      <c r="O39" s="22" t="s">
        <v>9</v>
      </c>
    </row>
    <row r="40" spans="1:15" ht="15.75" customHeight="1" thickBot="1">
      <c r="A40" s="17"/>
      <c r="B40" s="53"/>
      <c r="C40" s="54" t="s">
        <v>16</v>
      </c>
      <c r="D40" s="55">
        <f t="shared" si="4"/>
        <v>7</v>
      </c>
      <c r="E40" s="56">
        <v>0.00412037037037037</v>
      </c>
      <c r="F40" s="57"/>
      <c r="G40" s="54" t="s">
        <v>43</v>
      </c>
      <c r="H40" s="55">
        <f t="shared" si="3"/>
        <v>26</v>
      </c>
      <c r="I40" s="58">
        <v>0.005590277777777779</v>
      </c>
      <c r="J40" s="57"/>
      <c r="K40" s="58" t="s">
        <v>42</v>
      </c>
      <c r="L40" s="55">
        <f t="shared" si="5"/>
        <v>45</v>
      </c>
      <c r="M40" s="58">
        <v>0.006238425925925925</v>
      </c>
      <c r="N40" s="60"/>
      <c r="O40" s="22"/>
    </row>
    <row r="41" spans="1:15" ht="15.75" customHeight="1" thickBot="1">
      <c r="A41" s="17"/>
      <c r="B41" s="53"/>
      <c r="C41" s="54" t="s">
        <v>19</v>
      </c>
      <c r="D41" s="55">
        <f t="shared" si="4"/>
        <v>8</v>
      </c>
      <c r="E41" s="56">
        <v>0.004166666666666664</v>
      </c>
      <c r="F41" s="57"/>
      <c r="G41" s="54" t="s">
        <v>78</v>
      </c>
      <c r="H41" s="55">
        <f t="shared" si="3"/>
        <v>27</v>
      </c>
      <c r="I41" s="58">
        <v>0.005636574074074073</v>
      </c>
      <c r="J41" s="57"/>
      <c r="K41" s="54" t="s">
        <v>58</v>
      </c>
      <c r="L41" s="55">
        <f t="shared" si="5"/>
        <v>46</v>
      </c>
      <c r="M41" s="58">
        <v>0.006261574074074076</v>
      </c>
      <c r="N41" s="60"/>
      <c r="O41" s="22"/>
    </row>
    <row r="42" spans="1:15" ht="15.75" customHeight="1" thickBot="1">
      <c r="A42" s="17"/>
      <c r="B42" s="53"/>
      <c r="C42" s="54" t="s">
        <v>67</v>
      </c>
      <c r="D42" s="55">
        <f t="shared" si="4"/>
        <v>9</v>
      </c>
      <c r="E42" s="56">
        <v>0.004212962962962962</v>
      </c>
      <c r="F42" s="57"/>
      <c r="G42" s="54" t="s">
        <v>30</v>
      </c>
      <c r="H42" s="55">
        <f t="shared" si="3"/>
        <v>28</v>
      </c>
      <c r="I42" s="58">
        <v>0.005659722222222222</v>
      </c>
      <c r="J42" s="57"/>
      <c r="K42" s="54" t="s">
        <v>62</v>
      </c>
      <c r="L42" s="55">
        <f t="shared" si="5"/>
        <v>47</v>
      </c>
      <c r="M42" s="58">
        <v>0.006319444444444445</v>
      </c>
      <c r="N42" s="60"/>
      <c r="O42" s="22"/>
    </row>
    <row r="43" spans="1:15" ht="15.75" customHeight="1" thickBot="1">
      <c r="A43" s="17"/>
      <c r="B43" s="53"/>
      <c r="C43" s="54" t="s">
        <v>23</v>
      </c>
      <c r="D43" s="55">
        <f t="shared" si="4"/>
        <v>10</v>
      </c>
      <c r="E43" s="56">
        <v>0.004375000000000002</v>
      </c>
      <c r="F43" s="57"/>
      <c r="G43" s="58" t="s">
        <v>81</v>
      </c>
      <c r="H43" s="55">
        <f t="shared" si="3"/>
        <v>29</v>
      </c>
      <c r="I43" s="58">
        <v>0.00568287037037037</v>
      </c>
      <c r="J43" s="57"/>
      <c r="K43" s="58" t="s">
        <v>65</v>
      </c>
      <c r="L43" s="55">
        <f t="shared" si="5"/>
        <v>48</v>
      </c>
      <c r="M43" s="58">
        <v>0.006527777777777778</v>
      </c>
      <c r="N43" s="60"/>
      <c r="O43" s="22"/>
    </row>
    <row r="44" spans="1:15" ht="15.75" customHeight="1" thickBot="1">
      <c r="A44" s="17"/>
      <c r="B44" s="53"/>
      <c r="C44" s="54" t="s">
        <v>17</v>
      </c>
      <c r="D44" s="55">
        <f t="shared" si="4"/>
        <v>11</v>
      </c>
      <c r="E44" s="56">
        <v>0.004733796296296297</v>
      </c>
      <c r="F44" s="57"/>
      <c r="G44" s="54" t="s">
        <v>74</v>
      </c>
      <c r="H44" s="55">
        <f t="shared" si="3"/>
        <v>30</v>
      </c>
      <c r="I44" s="58">
        <v>0.005694444444444445</v>
      </c>
      <c r="J44" s="57"/>
      <c r="K44" s="58" t="s">
        <v>33</v>
      </c>
      <c r="L44" s="55">
        <f t="shared" si="5"/>
        <v>49</v>
      </c>
      <c r="M44" s="58">
        <v>0.006863425925925926</v>
      </c>
      <c r="N44" s="60"/>
      <c r="O44" s="22"/>
    </row>
    <row r="45" spans="1:15" ht="15.75" customHeight="1" thickBot="1">
      <c r="A45" s="17"/>
      <c r="B45" s="53"/>
      <c r="C45" s="54" t="s">
        <v>66</v>
      </c>
      <c r="D45" s="55">
        <f t="shared" si="4"/>
        <v>12</v>
      </c>
      <c r="E45" s="56">
        <v>0.004814814814814815</v>
      </c>
      <c r="F45" s="57"/>
      <c r="G45" s="54" t="s">
        <v>72</v>
      </c>
      <c r="H45" s="55">
        <f t="shared" si="3"/>
        <v>31</v>
      </c>
      <c r="I45" s="58">
        <v>0.005740740740740739</v>
      </c>
      <c r="J45" s="57"/>
      <c r="K45" s="58" t="s">
        <v>68</v>
      </c>
      <c r="L45" s="55">
        <f t="shared" si="5"/>
        <v>50</v>
      </c>
      <c r="M45" s="58">
        <v>0.006967592592592592</v>
      </c>
      <c r="N45" s="60"/>
      <c r="O45" s="22"/>
    </row>
    <row r="46" spans="1:15" ht="15.75" customHeight="1" thickBot="1">
      <c r="A46" s="17"/>
      <c r="B46" s="53"/>
      <c r="C46" s="54" t="s">
        <v>59</v>
      </c>
      <c r="D46" s="55">
        <f t="shared" si="4"/>
        <v>13</v>
      </c>
      <c r="E46" s="56">
        <v>0.00486111111111111</v>
      </c>
      <c r="F46" s="57"/>
      <c r="G46" s="54" t="s">
        <v>60</v>
      </c>
      <c r="H46" s="55">
        <f t="shared" si="3"/>
        <v>32</v>
      </c>
      <c r="I46" s="58">
        <v>0.005763888888888886</v>
      </c>
      <c r="J46" s="57"/>
      <c r="K46" s="54" t="s">
        <v>77</v>
      </c>
      <c r="L46" s="55">
        <f t="shared" si="5"/>
        <v>51</v>
      </c>
      <c r="M46" s="58">
        <v>0.006967592592592594</v>
      </c>
      <c r="N46" s="60"/>
      <c r="O46" s="22"/>
    </row>
    <row r="47" spans="1:15" ht="15.75" customHeight="1" thickBot="1">
      <c r="A47" s="17"/>
      <c r="B47" s="53"/>
      <c r="C47" s="58" t="s">
        <v>29</v>
      </c>
      <c r="D47" s="55">
        <f t="shared" si="4"/>
        <v>14</v>
      </c>
      <c r="E47" s="56">
        <v>0.004918981481481482</v>
      </c>
      <c r="F47" s="57"/>
      <c r="G47" s="54" t="s">
        <v>49</v>
      </c>
      <c r="H47" s="55">
        <f t="shared" si="3"/>
        <v>33</v>
      </c>
      <c r="I47" s="58">
        <v>0.0057870370370370385</v>
      </c>
      <c r="J47" s="57"/>
      <c r="K47" s="54" t="s">
        <v>50</v>
      </c>
      <c r="L47" s="55">
        <f t="shared" si="5"/>
        <v>52</v>
      </c>
      <c r="M47" s="58">
        <v>0.007314814814814815</v>
      </c>
      <c r="N47" s="60"/>
      <c r="O47" s="22"/>
    </row>
    <row r="48" spans="1:15" ht="15.75" customHeight="1" thickBot="1">
      <c r="A48" s="17"/>
      <c r="B48" s="53"/>
      <c r="C48" s="54" t="s">
        <v>69</v>
      </c>
      <c r="D48" s="55">
        <f t="shared" si="4"/>
        <v>15</v>
      </c>
      <c r="E48" s="56">
        <v>0.005034722222222222</v>
      </c>
      <c r="F48" s="57"/>
      <c r="G48" s="54" t="s">
        <v>39</v>
      </c>
      <c r="H48" s="55">
        <f t="shared" si="3"/>
        <v>34</v>
      </c>
      <c r="I48" s="58">
        <v>0.0058101851851851865</v>
      </c>
      <c r="J48" s="57"/>
      <c r="K48" s="58" t="s">
        <v>75</v>
      </c>
      <c r="L48" s="55">
        <f t="shared" si="5"/>
        <v>53</v>
      </c>
      <c r="M48" s="58">
        <v>0.007465277777777778</v>
      </c>
      <c r="N48" s="60"/>
      <c r="O48" s="22"/>
    </row>
    <row r="49" spans="1:15" ht="15.75" customHeight="1" thickBot="1">
      <c r="A49" s="17"/>
      <c r="B49" s="53"/>
      <c r="C49" s="54" t="s">
        <v>56</v>
      </c>
      <c r="D49" s="55">
        <f t="shared" si="4"/>
        <v>16</v>
      </c>
      <c r="E49" s="56">
        <v>0.005046296296296297</v>
      </c>
      <c r="F49" s="57" t="s">
        <v>9</v>
      </c>
      <c r="G49" s="54" t="s">
        <v>55</v>
      </c>
      <c r="H49" s="55">
        <f t="shared" si="3"/>
        <v>35</v>
      </c>
      <c r="I49" s="58">
        <v>0.005856481481481482</v>
      </c>
      <c r="J49" s="57" t="s">
        <v>9</v>
      </c>
      <c r="K49" s="58" t="s">
        <v>63</v>
      </c>
      <c r="L49" s="55">
        <f t="shared" si="5"/>
        <v>54</v>
      </c>
      <c r="M49" s="58">
        <v>0.00755787037037037</v>
      </c>
      <c r="N49" s="60" t="s">
        <v>9</v>
      </c>
      <c r="O49" s="22" t="s">
        <v>9</v>
      </c>
    </row>
    <row r="50" spans="1:15" ht="15.75" customHeight="1" thickBot="1">
      <c r="A50" s="17"/>
      <c r="B50" s="53"/>
      <c r="C50" s="54" t="s">
        <v>34</v>
      </c>
      <c r="D50" s="55">
        <f t="shared" si="4"/>
        <v>17</v>
      </c>
      <c r="E50" s="56">
        <v>0.005185185185185183</v>
      </c>
      <c r="F50" s="57" t="s">
        <v>9</v>
      </c>
      <c r="G50" s="54" t="s">
        <v>52</v>
      </c>
      <c r="H50" s="55">
        <f t="shared" si="3"/>
        <v>36</v>
      </c>
      <c r="I50" s="58">
        <v>0.0059722222222222225</v>
      </c>
      <c r="J50" s="57" t="s">
        <v>9</v>
      </c>
      <c r="K50" s="54" t="s">
        <v>80</v>
      </c>
      <c r="L50" s="55">
        <f t="shared" si="5"/>
        <v>55</v>
      </c>
      <c r="M50" s="58">
        <v>0.008368055555555554</v>
      </c>
      <c r="N50" s="60" t="s">
        <v>9</v>
      </c>
      <c r="O50" s="22" t="s">
        <v>9</v>
      </c>
    </row>
    <row r="51" spans="1:15" ht="15.75" customHeight="1" thickBot="1">
      <c r="A51" s="17"/>
      <c r="B51" s="53"/>
      <c r="C51" s="54" t="s">
        <v>64</v>
      </c>
      <c r="D51" s="55">
        <f t="shared" si="4"/>
        <v>18</v>
      </c>
      <c r="E51" s="56">
        <v>0.005254629629629629</v>
      </c>
      <c r="F51" s="57"/>
      <c r="G51" s="54" t="s">
        <v>71</v>
      </c>
      <c r="H51" s="55">
        <f t="shared" si="3"/>
        <v>37</v>
      </c>
      <c r="I51" s="58">
        <v>0.005983796296296298</v>
      </c>
      <c r="J51" s="57"/>
      <c r="K51" s="54" t="s">
        <v>79</v>
      </c>
      <c r="L51" s="55">
        <f t="shared" si="5"/>
        <v>56</v>
      </c>
      <c r="M51" s="58">
        <v>0.008773148148148148</v>
      </c>
      <c r="N51" s="60"/>
      <c r="O51" s="22"/>
    </row>
    <row r="52" spans="1:15" ht="15.75" customHeight="1" thickBot="1">
      <c r="A52" s="17"/>
      <c r="B52" s="62"/>
      <c r="C52" s="63" t="s">
        <v>35</v>
      </c>
      <c r="D52" s="64">
        <f t="shared" si="4"/>
        <v>19</v>
      </c>
      <c r="E52" s="65">
        <v>0.00525462962962963</v>
      </c>
      <c r="F52" s="66"/>
      <c r="G52" s="63" t="s">
        <v>24</v>
      </c>
      <c r="H52" s="64">
        <f t="shared" si="3"/>
        <v>38</v>
      </c>
      <c r="I52" s="67">
        <v>0.0060185185185185185</v>
      </c>
      <c r="J52" s="66"/>
      <c r="K52" s="67" t="s">
        <v>73</v>
      </c>
      <c r="L52" s="64">
        <f t="shared" si="5"/>
        <v>57</v>
      </c>
      <c r="M52" s="67">
        <v>0.008946759259259258</v>
      </c>
      <c r="N52" s="68"/>
      <c r="O52" s="22"/>
    </row>
    <row r="53" ht="14.25" thickTop="1"/>
  </sheetData>
  <sheetProtection/>
  <printOptions gridLines="1"/>
  <pageMargins left="0.3937007874015748" right="0.3937007874015748" top="0.9448818897637796" bottom="0.15748031496062992" header="0.11811023622047245" footer="0"/>
  <pageSetup horizontalDpi="600" verticalDpi="600" orientation="landscape" paperSize="9" r:id="rId1"/>
  <rowBreaks count="1" manualBreakCount="1">
    <brk id="3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2:D58"/>
  <sheetViews>
    <sheetView showGridLines="0" showZeros="0" zoomScalePageLayoutView="0" workbookViewId="0" topLeftCell="A1">
      <selection activeCell="C2" sqref="C2:D58"/>
    </sheetView>
  </sheetViews>
  <sheetFormatPr defaultColWidth="8.00390625" defaultRowHeight="12.75"/>
  <cols>
    <col min="1" max="1" width="13.7109375" style="2" customWidth="1"/>
    <col min="2" max="2" width="6.421875" style="2" customWidth="1"/>
    <col min="3" max="3" width="21.7109375" style="2" customWidth="1"/>
    <col min="4" max="4" width="15.8515625" style="2" customWidth="1"/>
    <col min="5" max="5" width="20.421875" style="2" customWidth="1"/>
    <col min="6" max="6" width="10.140625" style="2" customWidth="1"/>
    <col min="7" max="7" width="21.140625" style="2" customWidth="1"/>
    <col min="8" max="8" width="9.140625" style="2" customWidth="1"/>
    <col min="9" max="16384" width="8.00390625" style="2" customWidth="1"/>
  </cols>
  <sheetData>
    <row r="2" spans="3:4" ht="13.5">
      <c r="C2" s="44" t="s">
        <v>18</v>
      </c>
      <c r="D2" s="45">
        <v>0.0033680555555555547</v>
      </c>
    </row>
    <row r="3" spans="3:4" ht="13.5">
      <c r="C3" s="44" t="s">
        <v>25</v>
      </c>
      <c r="D3" s="45">
        <v>0.003541666666666665</v>
      </c>
    </row>
    <row r="4" spans="3:4" ht="13.5">
      <c r="C4" s="44" t="s">
        <v>21</v>
      </c>
      <c r="D4" s="45">
        <v>0.0036111111111111083</v>
      </c>
    </row>
    <row r="5" spans="3:4" ht="13.5">
      <c r="C5" s="44" t="s">
        <v>15</v>
      </c>
      <c r="D5" s="45">
        <v>0.003738425925925928</v>
      </c>
    </row>
    <row r="6" spans="3:4" ht="13.5">
      <c r="C6" s="44" t="s">
        <v>40</v>
      </c>
      <c r="D6" s="45">
        <v>0.003923611111111109</v>
      </c>
    </row>
    <row r="7" spans="3:4" ht="13.5">
      <c r="C7" s="44" t="s">
        <v>32</v>
      </c>
      <c r="D7" s="45">
        <v>0.004097222222222221</v>
      </c>
    </row>
    <row r="8" spans="3:4" ht="13.5">
      <c r="C8" s="44" t="s">
        <v>16</v>
      </c>
      <c r="D8" s="45">
        <v>0.00412037037037037</v>
      </c>
    </row>
    <row r="9" spans="3:4" ht="13.5">
      <c r="C9" s="44" t="s">
        <v>19</v>
      </c>
      <c r="D9" s="45">
        <v>0.004166666666666664</v>
      </c>
    </row>
    <row r="10" spans="3:4" ht="13.5">
      <c r="C10" s="44" t="s">
        <v>67</v>
      </c>
      <c r="D10" s="45">
        <v>0.004212962962962962</v>
      </c>
    </row>
    <row r="11" spans="3:4" ht="13.5">
      <c r="C11" s="44" t="s">
        <v>23</v>
      </c>
      <c r="D11" s="45">
        <v>0.004375000000000002</v>
      </c>
    </row>
    <row r="12" spans="3:4" ht="13.5">
      <c r="C12" s="44" t="s">
        <v>17</v>
      </c>
      <c r="D12" s="45">
        <v>0.004733796296296297</v>
      </c>
    </row>
    <row r="13" spans="3:4" ht="13.5">
      <c r="C13" s="44" t="s">
        <v>66</v>
      </c>
      <c r="D13" s="45">
        <v>0.004814814814814815</v>
      </c>
    </row>
    <row r="14" spans="3:4" ht="13.5">
      <c r="C14" s="44" t="s">
        <v>59</v>
      </c>
      <c r="D14" s="45">
        <v>0.00486111111111111</v>
      </c>
    </row>
    <row r="15" spans="3:4" ht="13.5">
      <c r="C15" s="45" t="s">
        <v>29</v>
      </c>
      <c r="D15" s="45">
        <v>0.004918981481481482</v>
      </c>
    </row>
    <row r="16" spans="3:4" ht="13.5">
      <c r="C16" s="44" t="s">
        <v>69</v>
      </c>
      <c r="D16" s="45">
        <v>0.005034722222222222</v>
      </c>
    </row>
    <row r="17" spans="3:4" ht="13.5">
      <c r="C17" s="44" t="s">
        <v>56</v>
      </c>
      <c r="D17" s="45">
        <v>0.005046296296296297</v>
      </c>
    </row>
    <row r="18" spans="3:4" ht="13.5">
      <c r="C18" s="44" t="s">
        <v>34</v>
      </c>
      <c r="D18" s="45">
        <v>0.005185185185185183</v>
      </c>
    </row>
    <row r="19" spans="3:4" ht="13.5">
      <c r="C19" s="44" t="s">
        <v>64</v>
      </c>
      <c r="D19" s="45">
        <v>0.005254629629629629</v>
      </c>
    </row>
    <row r="20" spans="3:4" ht="13.5">
      <c r="C20" s="44" t="s">
        <v>35</v>
      </c>
      <c r="D20" s="45">
        <v>0.00525462962962963</v>
      </c>
    </row>
    <row r="21" spans="3:4" ht="13.5">
      <c r="C21" s="44" t="s">
        <v>36</v>
      </c>
      <c r="D21" s="45">
        <v>0.00539351851851852</v>
      </c>
    </row>
    <row r="22" spans="3:4" ht="13.5">
      <c r="C22" s="44" t="s">
        <v>31</v>
      </c>
      <c r="D22" s="45">
        <v>0.005428240740740743</v>
      </c>
    </row>
    <row r="23" spans="3:4" ht="13.5">
      <c r="C23" s="44" t="s">
        <v>61</v>
      </c>
      <c r="D23" s="45">
        <v>0.00550925925925926</v>
      </c>
    </row>
    <row r="24" spans="3:4" ht="13.5">
      <c r="C24" s="44" t="s">
        <v>14</v>
      </c>
      <c r="D24" s="45">
        <v>0.005578703703703702</v>
      </c>
    </row>
    <row r="25" spans="3:4" ht="13.5">
      <c r="C25" s="45" t="s">
        <v>54</v>
      </c>
      <c r="D25" s="45">
        <v>0.005578703703703704</v>
      </c>
    </row>
    <row r="26" spans="3:4" ht="13.5">
      <c r="C26" s="44" t="s">
        <v>38</v>
      </c>
      <c r="D26" s="45">
        <v>0.005590277777777778</v>
      </c>
    </row>
    <row r="27" spans="3:4" ht="13.5">
      <c r="C27" s="44" t="s">
        <v>43</v>
      </c>
      <c r="D27" s="45">
        <v>0.005590277777777779</v>
      </c>
    </row>
    <row r="28" spans="3:4" ht="13.5">
      <c r="C28" s="44" t="s">
        <v>78</v>
      </c>
      <c r="D28" s="45">
        <v>0.005636574074074073</v>
      </c>
    </row>
    <row r="29" spans="3:4" ht="13.5">
      <c r="C29" s="44" t="s">
        <v>30</v>
      </c>
      <c r="D29" s="45">
        <v>0.005659722222222222</v>
      </c>
    </row>
    <row r="30" spans="3:4" ht="13.5">
      <c r="C30" s="45" t="s">
        <v>81</v>
      </c>
      <c r="D30" s="45">
        <v>0.00568287037037037</v>
      </c>
    </row>
    <row r="31" spans="3:4" ht="13.5">
      <c r="C31" s="44" t="s">
        <v>74</v>
      </c>
      <c r="D31" s="45">
        <v>0.005694444444444445</v>
      </c>
    </row>
    <row r="32" spans="3:4" ht="13.5">
      <c r="C32" s="44" t="s">
        <v>72</v>
      </c>
      <c r="D32" s="45">
        <v>0.005740740740740739</v>
      </c>
    </row>
    <row r="33" spans="3:4" ht="13.5">
      <c r="C33" s="44" t="s">
        <v>60</v>
      </c>
      <c r="D33" s="45">
        <v>0.005763888888888886</v>
      </c>
    </row>
    <row r="34" spans="3:4" ht="13.5">
      <c r="C34" s="44" t="s">
        <v>49</v>
      </c>
      <c r="D34" s="45">
        <v>0.0057870370370370385</v>
      </c>
    </row>
    <row r="35" spans="3:4" ht="13.5">
      <c r="C35" s="44" t="s">
        <v>39</v>
      </c>
      <c r="D35" s="45">
        <v>0.0058101851851851865</v>
      </c>
    </row>
    <row r="36" spans="3:4" ht="13.5">
      <c r="C36" s="44" t="s">
        <v>55</v>
      </c>
      <c r="D36" s="45">
        <v>0.005856481481481482</v>
      </c>
    </row>
    <row r="37" spans="3:4" ht="13.5">
      <c r="C37" s="44" t="s">
        <v>52</v>
      </c>
      <c r="D37" s="45">
        <v>0.0059722222222222225</v>
      </c>
    </row>
    <row r="38" spans="3:4" ht="13.5">
      <c r="C38" s="44" t="s">
        <v>71</v>
      </c>
      <c r="D38" s="45">
        <v>0.005983796296296298</v>
      </c>
    </row>
    <row r="39" spans="3:4" ht="13.5">
      <c r="C39" s="44" t="s">
        <v>24</v>
      </c>
      <c r="D39" s="45">
        <v>0.0060185185185185185</v>
      </c>
    </row>
    <row r="40" spans="3:4" ht="13.5">
      <c r="C40" s="44" t="s">
        <v>76</v>
      </c>
      <c r="D40" s="45">
        <v>0.006041666666666666</v>
      </c>
    </row>
    <row r="41" spans="3:4" ht="13.5">
      <c r="C41" s="45" t="s">
        <v>51</v>
      </c>
      <c r="D41" s="45">
        <v>0.0060648148148148145</v>
      </c>
    </row>
    <row r="42" spans="3:4" ht="13.5">
      <c r="C42" s="45" t="s">
        <v>70</v>
      </c>
      <c r="D42" s="45">
        <v>0.0060648148148148145</v>
      </c>
    </row>
    <row r="43" spans="3:4" ht="13.5">
      <c r="C43" s="45" t="s">
        <v>26</v>
      </c>
      <c r="D43" s="45">
        <v>0.006087962962962964</v>
      </c>
    </row>
    <row r="44" spans="3:4" ht="13.5">
      <c r="C44" s="45" t="s">
        <v>57</v>
      </c>
      <c r="D44" s="45">
        <v>0.006145833333333333</v>
      </c>
    </row>
    <row r="45" spans="3:4" ht="13.5">
      <c r="C45" s="44" t="s">
        <v>53</v>
      </c>
      <c r="D45" s="45">
        <v>0.00621527777777778</v>
      </c>
    </row>
    <row r="46" spans="3:4" ht="13.5">
      <c r="C46" s="45" t="s">
        <v>42</v>
      </c>
      <c r="D46" s="45">
        <v>0.006238425925925925</v>
      </c>
    </row>
    <row r="47" spans="3:4" ht="13.5">
      <c r="C47" s="44" t="s">
        <v>58</v>
      </c>
      <c r="D47" s="45">
        <v>0.006261574074074076</v>
      </c>
    </row>
    <row r="48" spans="3:4" ht="13.5">
      <c r="C48" s="44" t="s">
        <v>62</v>
      </c>
      <c r="D48" s="45">
        <v>0.006319444444444445</v>
      </c>
    </row>
    <row r="49" spans="3:4" ht="13.5">
      <c r="C49" s="45" t="s">
        <v>65</v>
      </c>
      <c r="D49" s="45">
        <v>0.006527777777777778</v>
      </c>
    </row>
    <row r="50" spans="3:4" ht="13.5">
      <c r="C50" s="45" t="s">
        <v>33</v>
      </c>
      <c r="D50" s="45">
        <v>0.006863425925925926</v>
      </c>
    </row>
    <row r="51" spans="3:4" ht="13.5">
      <c r="C51" s="45" t="s">
        <v>68</v>
      </c>
      <c r="D51" s="45">
        <v>0.006967592592592592</v>
      </c>
    </row>
    <row r="52" spans="3:4" ht="13.5">
      <c r="C52" s="44" t="s">
        <v>77</v>
      </c>
      <c r="D52" s="45">
        <v>0.006967592592592594</v>
      </c>
    </row>
    <row r="53" spans="3:4" ht="13.5">
      <c r="C53" s="44" t="s">
        <v>50</v>
      </c>
      <c r="D53" s="45">
        <v>0.007314814814814815</v>
      </c>
    </row>
    <row r="54" spans="3:4" ht="13.5">
      <c r="C54" s="45" t="s">
        <v>75</v>
      </c>
      <c r="D54" s="45">
        <v>0.007465277777777778</v>
      </c>
    </row>
    <row r="55" spans="3:4" ht="13.5">
      <c r="C55" s="45" t="s">
        <v>63</v>
      </c>
      <c r="D55" s="45">
        <v>0.00755787037037037</v>
      </c>
    </row>
    <row r="56" spans="3:4" ht="13.5">
      <c r="C56" s="44" t="s">
        <v>80</v>
      </c>
      <c r="D56" s="45">
        <v>0.008368055555555554</v>
      </c>
    </row>
    <row r="57" spans="3:4" ht="13.5">
      <c r="C57" s="44" t="s">
        <v>79</v>
      </c>
      <c r="D57" s="45">
        <v>0.008773148148148148</v>
      </c>
    </row>
    <row r="58" spans="3:4" ht="13.5">
      <c r="C58" s="45" t="s">
        <v>73</v>
      </c>
      <c r="D58" s="45">
        <v>0.008946759259259258</v>
      </c>
    </row>
  </sheetData>
  <sheetProtection/>
  <printOptions gridLines="1"/>
  <pageMargins left="0.7868055555555555" right="0.7868055555555555" top="0.75" bottom="0.75" header="0.5" footer="0.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Steve</cp:lastModifiedBy>
  <cp:lastPrinted>2013-12-03T10:16:40Z</cp:lastPrinted>
  <dcterms:created xsi:type="dcterms:W3CDTF">2007-11-19T15:11:55Z</dcterms:created>
  <dcterms:modified xsi:type="dcterms:W3CDTF">2013-12-05T13:18:33Z</dcterms:modified>
  <cp:category/>
  <cp:version/>
  <cp:contentType/>
  <cp:contentStatus/>
</cp:coreProperties>
</file>