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'Sheet1'!$A$1:$N$34</definedName>
  </definedNames>
  <calcPr fullCalcOnLoad="1"/>
</workbook>
</file>

<file path=xl/sharedStrings.xml><?xml version="1.0" encoding="utf-8"?>
<sst xmlns="http://schemas.openxmlformats.org/spreadsheetml/2006/main" count="166" uniqueCount="90">
  <si>
    <t>TEAM</t>
  </si>
  <si>
    <t>NAME  LEG  1.</t>
  </si>
  <si>
    <t>POS.</t>
  </si>
  <si>
    <t>TIME</t>
  </si>
  <si>
    <t>LAPSED</t>
  </si>
  <si>
    <t>NAME.  LEG  2.</t>
  </si>
  <si>
    <t>TIME.</t>
  </si>
  <si>
    <t>LAPSED.</t>
  </si>
  <si>
    <t>NAME.  LEG  3.</t>
  </si>
  <si>
    <t xml:space="preserve"> </t>
  </si>
  <si>
    <t>K</t>
  </si>
  <si>
    <t>H</t>
  </si>
  <si>
    <t>D</t>
  </si>
  <si>
    <t>B</t>
  </si>
  <si>
    <t>C</t>
  </si>
  <si>
    <t>A</t>
  </si>
  <si>
    <t>Jordan Wright</t>
  </si>
  <si>
    <t>Calum Storey</t>
  </si>
  <si>
    <t>Jessica Locker</t>
  </si>
  <si>
    <t>Georgina Woods</t>
  </si>
  <si>
    <t>Scott Goodfellow</t>
  </si>
  <si>
    <t>Lois Kankowski</t>
  </si>
  <si>
    <t>Taylor Glover</t>
  </si>
  <si>
    <t>Adam Swalwell</t>
  </si>
  <si>
    <t>Alice Dungworth</t>
  </si>
  <si>
    <t>James Young</t>
  </si>
  <si>
    <t>Chris Sheffer</t>
  </si>
  <si>
    <t>Mark Nicholson</t>
  </si>
  <si>
    <t>Charlotte Ramsay</t>
  </si>
  <si>
    <t>Elliot Taylor</t>
  </si>
  <si>
    <t>Lewis Jansen</t>
  </si>
  <si>
    <t>Fastest Time Order</t>
  </si>
  <si>
    <t>Jake Jansen</t>
  </si>
  <si>
    <t>Joseph Dungworth</t>
  </si>
  <si>
    <t>Michael Scot</t>
  </si>
  <si>
    <t>Sam Lawson</t>
  </si>
  <si>
    <t>E</t>
  </si>
  <si>
    <t>Erin Scott</t>
  </si>
  <si>
    <t>Alice Gittens</t>
  </si>
  <si>
    <t>Erin Tweddle</t>
  </si>
  <si>
    <t>Chris Lillico</t>
  </si>
  <si>
    <t>Jamie Van Aswegan</t>
  </si>
  <si>
    <t>Daisy Smith</t>
  </si>
  <si>
    <t>Molly Smith</t>
  </si>
  <si>
    <t xml:space="preserve">Connor Marshall  </t>
  </si>
  <si>
    <t>Scott Povey</t>
  </si>
  <si>
    <t>Eve Deveraux</t>
  </si>
  <si>
    <t>Adam Tweddle</t>
  </si>
  <si>
    <t>Joseph Woods</t>
  </si>
  <si>
    <t>Katelyn Willshire</t>
  </si>
  <si>
    <t>Harry McCabe</t>
  </si>
  <si>
    <t>Victoria Johnson</t>
  </si>
  <si>
    <t>Lauren Robson</t>
  </si>
  <si>
    <t>Joseph Sullivan</t>
  </si>
  <si>
    <t>Jamie McDonnel</t>
  </si>
  <si>
    <t>Hannah Johnson</t>
  </si>
  <si>
    <t>Harry Riches</t>
  </si>
  <si>
    <t>Charley Hedley</t>
  </si>
  <si>
    <t>Charlotte Bruce</t>
  </si>
  <si>
    <t>Thomas Menton</t>
  </si>
  <si>
    <t>Harry Dyson</t>
  </si>
  <si>
    <t xml:space="preserve">Steven Fox </t>
  </si>
  <si>
    <t>Lois Trail</t>
  </si>
  <si>
    <t>Kai Burke</t>
  </si>
  <si>
    <t>Leah Deveraux</t>
  </si>
  <si>
    <t>Nathan Stevenson</t>
  </si>
  <si>
    <t>Tyler</t>
  </si>
  <si>
    <t>BRC JUNIOR AUTUMN RELAYS 2012</t>
  </si>
  <si>
    <t>J</t>
  </si>
  <si>
    <t>L</t>
  </si>
  <si>
    <t>M</t>
  </si>
  <si>
    <t>Abbie Fiddaman</t>
  </si>
  <si>
    <t>Cameron Bennett</t>
  </si>
  <si>
    <t>Leo Hawkins</t>
  </si>
  <si>
    <t>Oliver Bruce</t>
  </si>
  <si>
    <t>Holly Williams</t>
  </si>
  <si>
    <t>Chloe Williams</t>
  </si>
  <si>
    <t>Sam Browning</t>
  </si>
  <si>
    <t>Natalya Locker</t>
  </si>
  <si>
    <t>Alex Wood</t>
  </si>
  <si>
    <t>Matthew Rawlinson</t>
  </si>
  <si>
    <t>Finlay Scott</t>
  </si>
  <si>
    <t>Josh Fiddaman</t>
  </si>
  <si>
    <t>Rhianna Willis</t>
  </si>
  <si>
    <t>Kyle Hawkins</t>
  </si>
  <si>
    <t>Lydia Lindsay</t>
  </si>
  <si>
    <t>Maison Saunderson</t>
  </si>
  <si>
    <t>Katleyn Willshire</t>
  </si>
  <si>
    <t>Georgia Wood</t>
  </si>
  <si>
    <t>Erins Scott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</si>
</sst>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2"/>
    </font>
    <font>
      <sz val="24"/>
      <color indexed="9"/>
      <name val="Tahoma"/>
      <family val="2"/>
    </font>
    <font>
      <sz val="9"/>
      <name val="Tahoma"/>
      <family val="2"/>
    </font>
    <font>
      <b/>
      <sz val="9"/>
      <color indexed="23"/>
      <name val="Tahoma"/>
      <family val="2"/>
    </font>
    <font>
      <sz val="14"/>
      <color indexed="10"/>
      <name val="Century Gothic"/>
      <family val="2"/>
    </font>
    <font>
      <sz val="14"/>
      <name val="Century Gothic"/>
      <family val="2"/>
    </font>
    <font>
      <b/>
      <i/>
      <sz val="24"/>
      <color indexed="9"/>
      <name val="Tahoma"/>
      <family val="2"/>
    </font>
    <font>
      <b/>
      <i/>
      <sz val="14"/>
      <color indexed="10"/>
      <name val="Century Gothic"/>
      <family val="2"/>
    </font>
    <font>
      <b/>
      <i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4"/>
      <name val="Century"/>
      <family val="1"/>
    </font>
    <font>
      <b/>
      <sz val="10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/>
      <protection locked="0"/>
    </xf>
    <xf numFmtId="0" fontId="5" fillId="34" borderId="0" xfId="0" applyNumberFormat="1" applyFont="1" applyFill="1" applyBorder="1" applyAlignment="1" applyProtection="1">
      <alignment horizontal="left"/>
      <protection locked="0"/>
    </xf>
    <xf numFmtId="0" fontId="5" fillId="34" borderId="0" xfId="0" applyNumberFormat="1" applyFont="1" applyFill="1" applyBorder="1" applyAlignment="1" applyProtection="1">
      <alignment/>
      <protection locked="0"/>
    </xf>
    <xf numFmtId="21" fontId="6" fillId="33" borderId="0" xfId="0" applyNumberFormat="1" applyFont="1" applyFill="1" applyBorder="1" applyAlignment="1" applyProtection="1">
      <alignment horizontal="left"/>
      <protection locked="0"/>
    </xf>
    <xf numFmtId="0" fontId="4" fillId="35" borderId="11" xfId="0" applyNumberFormat="1" applyFont="1" applyFill="1" applyBorder="1" applyAlignment="1" applyProtection="1">
      <alignment/>
      <protection locked="0"/>
    </xf>
    <xf numFmtId="0" fontId="4" fillId="35" borderId="12" xfId="0" applyNumberFormat="1" applyFont="1" applyFill="1" applyBorder="1" applyAlignment="1" applyProtection="1">
      <alignment/>
      <protection locked="0"/>
    </xf>
    <xf numFmtId="0" fontId="4" fillId="35" borderId="13" xfId="0" applyNumberFormat="1" applyFont="1" applyFill="1" applyBorder="1" applyAlignment="1" applyProtection="1">
      <alignment/>
      <protection locked="0"/>
    </xf>
    <xf numFmtId="0" fontId="4" fillId="35" borderId="14" xfId="0" applyNumberFormat="1" applyFont="1" applyFill="1" applyBorder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10" fillId="34" borderId="0" xfId="0" applyNumberFormat="1" applyFont="1" applyFill="1" applyBorder="1" applyAlignment="1" applyProtection="1">
      <alignment horizontal="left"/>
      <protection locked="0"/>
    </xf>
    <xf numFmtId="0" fontId="11" fillId="34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21" fontId="12" fillId="0" borderId="16" xfId="0" applyNumberFormat="1" applyFont="1" applyFill="1" applyBorder="1" applyAlignment="1" applyProtection="1">
      <alignment horizontal="center"/>
      <protection locked="0"/>
    </xf>
    <xf numFmtId="0" fontId="12" fillId="0" borderId="16" xfId="0" applyNumberFormat="1" applyFont="1" applyFill="1" applyBorder="1" applyAlignment="1" applyProtection="1">
      <alignment horizontal="center"/>
      <protection locked="0"/>
    </xf>
    <xf numFmtId="0" fontId="12" fillId="0" borderId="16" xfId="0" applyNumberFormat="1" applyFont="1" applyFill="1" applyBorder="1" applyAlignment="1" applyProtection="1">
      <alignment/>
      <protection locked="0"/>
    </xf>
    <xf numFmtId="0" fontId="12" fillId="0" borderId="17" xfId="0" applyNumberFormat="1" applyFont="1" applyFill="1" applyBorder="1" applyAlignment="1" applyProtection="1">
      <alignment horizontal="center"/>
      <protection locked="0"/>
    </xf>
    <xf numFmtId="21" fontId="13" fillId="0" borderId="18" xfId="0" applyNumberFormat="1" applyFont="1" applyFill="1" applyBorder="1" applyAlignment="1" applyProtection="1">
      <alignment horizontal="center"/>
      <protection locked="0"/>
    </xf>
    <xf numFmtId="0" fontId="13" fillId="0" borderId="18" xfId="0" applyNumberFormat="1" applyFont="1" applyFill="1" applyBorder="1" applyAlignment="1" applyProtection="1">
      <alignment horizontal="center"/>
      <protection locked="0"/>
    </xf>
    <xf numFmtId="0" fontId="13" fillId="0" borderId="18" xfId="0" applyNumberFormat="1" applyFont="1" applyFill="1" applyBorder="1" applyAlignment="1" applyProtection="1">
      <alignment/>
      <protection locked="0"/>
    </xf>
    <xf numFmtId="21" fontId="13" fillId="0" borderId="19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14" fontId="15" fillId="0" borderId="20" xfId="0" applyNumberFormat="1" applyFont="1" applyFill="1" applyBorder="1" applyAlignment="1" applyProtection="1">
      <alignment horizontal="center"/>
      <protection locked="0"/>
    </xf>
    <xf numFmtId="14" fontId="15" fillId="0" borderId="21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Border="1" applyAlignment="1">
      <alignment horizontal="center"/>
    </xf>
    <xf numFmtId="1" fontId="13" fillId="0" borderId="16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Border="1" applyAlignment="1">
      <alignment horizontal="center"/>
    </xf>
    <xf numFmtId="46" fontId="0" fillId="0" borderId="0" xfId="0" applyNumberFormat="1" applyFont="1" applyAlignment="1">
      <alignment/>
    </xf>
    <xf numFmtId="21" fontId="13" fillId="0" borderId="18" xfId="0" applyNumberFormat="1" applyFont="1" applyFill="1" applyBorder="1" applyAlignment="1" applyProtection="1">
      <alignment/>
      <protection locked="0"/>
    </xf>
    <xf numFmtId="14" fontId="15" fillId="0" borderId="16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>
      <alignment horizontal="center"/>
    </xf>
    <xf numFmtId="21" fontId="16" fillId="0" borderId="18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21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21" fontId="0" fillId="0" borderId="16" xfId="0" applyNumberFormat="1" applyFont="1" applyFill="1" applyBorder="1" applyAlignment="1" applyProtection="1">
      <alignment horizontal="center"/>
      <protection locked="0"/>
    </xf>
    <xf numFmtId="21" fontId="0" fillId="0" borderId="16" xfId="0" applyNumberFormat="1" applyFont="1" applyFill="1" applyBorder="1" applyAlignment="1" applyProtection="1">
      <alignment horizontal="left"/>
      <protection locked="0"/>
    </xf>
    <xf numFmtId="21" fontId="0" fillId="0" borderId="18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21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21" fontId="0" fillId="0" borderId="18" xfId="0" applyNumberFormat="1" applyFont="1" applyFill="1" applyBorder="1" applyAlignment="1" applyProtection="1">
      <alignment horizontal="center"/>
      <protection locked="0"/>
    </xf>
    <xf numFmtId="21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tabSelected="1" zoomScalePageLayoutView="0" workbookViewId="0" topLeftCell="A1">
      <selection activeCell="K25" sqref="K25"/>
    </sheetView>
  </sheetViews>
  <sheetFormatPr defaultColWidth="8.00390625" defaultRowHeight="12.75"/>
  <cols>
    <col min="1" max="1" width="0.9921875" style="2" customWidth="1"/>
    <col min="2" max="2" width="6.421875" style="2" customWidth="1"/>
    <col min="3" max="3" width="18.7109375" style="2" customWidth="1"/>
    <col min="4" max="4" width="4.7109375" style="2" customWidth="1"/>
    <col min="5" max="5" width="8.8515625" style="2" customWidth="1"/>
    <col min="6" max="6" width="9.00390625" style="2" customWidth="1"/>
    <col min="7" max="7" width="16.00390625" style="2" customWidth="1"/>
    <col min="8" max="8" width="5.28125" style="2" customWidth="1"/>
    <col min="9" max="9" width="9.7109375" style="2" customWidth="1"/>
    <col min="10" max="10" width="10.140625" style="2" customWidth="1"/>
    <col min="11" max="11" width="18.00390625" style="2" customWidth="1"/>
    <col min="12" max="12" width="5.00390625" style="2" customWidth="1"/>
    <col min="13" max="13" width="8.8515625" style="2" customWidth="1"/>
    <col min="14" max="14" width="9.8515625" style="2" customWidth="1"/>
    <col min="15" max="16384" width="8.00390625" style="2" customWidth="1"/>
  </cols>
  <sheetData>
    <row r="1" spans="1:14" s="3" customFormat="1" ht="30" customHeight="1">
      <c r="A1" s="11"/>
      <c r="B1" s="20" t="s">
        <v>67</v>
      </c>
      <c r="C1" s="20"/>
      <c r="D1" s="20"/>
      <c r="E1" s="21"/>
      <c r="F1" s="21"/>
      <c r="G1" s="21"/>
      <c r="H1" s="10"/>
      <c r="I1" s="10"/>
      <c r="J1" s="10"/>
      <c r="K1" s="19"/>
      <c r="L1" s="10"/>
      <c r="M1" s="10"/>
      <c r="N1" s="10"/>
    </row>
    <row r="2" spans="2:14" ht="16.5" customHeight="1">
      <c r="B2" s="6"/>
      <c r="C2" s="5"/>
      <c r="D2" s="1"/>
      <c r="H2" s="1"/>
      <c r="I2" s="1"/>
      <c r="J2" s="1"/>
      <c r="L2" s="1"/>
      <c r="M2" s="1"/>
      <c r="N2" s="1"/>
    </row>
    <row r="3" spans="2:14" s="8" customFormat="1" ht="409.5" customHeight="1" hidden="1">
      <c r="B3" s="6"/>
      <c r="C3" s="5"/>
      <c r="D3" s="1"/>
      <c r="H3" s="1"/>
      <c r="I3" s="1"/>
      <c r="J3" s="1"/>
      <c r="L3" s="1"/>
      <c r="M3" s="1"/>
      <c r="N3" s="1"/>
    </row>
    <row r="4" spans="2:14" ht="409.5" customHeight="1" hidden="1">
      <c r="B4" s="1" t="s">
        <v>0</v>
      </c>
      <c r="C4" s="1"/>
      <c r="D4" s="1"/>
      <c r="H4" s="1"/>
      <c r="I4" s="1"/>
      <c r="J4" s="1"/>
      <c r="L4" s="1"/>
      <c r="M4" s="1"/>
      <c r="N4" s="1"/>
    </row>
    <row r="5" spans="1:14" ht="409.5" customHeight="1" hidden="1">
      <c r="A5" s="7"/>
      <c r="B5" s="9"/>
      <c r="C5" s="12"/>
      <c r="D5" s="9"/>
      <c r="E5" s="7"/>
      <c r="F5" s="7"/>
      <c r="G5" s="7"/>
      <c r="H5" s="1"/>
      <c r="I5" s="1"/>
      <c r="J5" s="1"/>
      <c r="L5" s="1"/>
      <c r="M5" s="1"/>
      <c r="N5" s="1"/>
    </row>
    <row r="6" spans="1:14" ht="409.5" customHeight="1" hidden="1">
      <c r="A6" s="7"/>
      <c r="B6" s="9"/>
      <c r="C6" s="12"/>
      <c r="D6" s="9"/>
      <c r="E6" s="7"/>
      <c r="F6" s="7"/>
      <c r="G6" s="7"/>
      <c r="H6" s="1"/>
      <c r="I6" s="1"/>
      <c r="J6" s="1"/>
      <c r="L6" s="1"/>
      <c r="M6" s="1"/>
      <c r="N6" s="1"/>
    </row>
    <row r="7" spans="1:14" ht="409.5" customHeight="1" hidden="1">
      <c r="A7" s="7"/>
      <c r="B7" s="9"/>
      <c r="C7" s="12"/>
      <c r="D7" s="9"/>
      <c r="E7" s="7"/>
      <c r="F7" s="7"/>
      <c r="G7" s="7"/>
      <c r="H7" s="1"/>
      <c r="I7" s="1"/>
      <c r="J7" s="1"/>
      <c r="L7" s="1"/>
      <c r="M7" s="1"/>
      <c r="N7" s="1"/>
    </row>
    <row r="8" spans="1:14" ht="409.5" customHeight="1" hidden="1">
      <c r="A8" s="7"/>
      <c r="B8" s="9"/>
      <c r="C8" s="12"/>
      <c r="D8" s="9"/>
      <c r="E8" s="7"/>
      <c r="F8" s="7"/>
      <c r="G8" s="7"/>
      <c r="H8" s="1"/>
      <c r="I8" s="1"/>
      <c r="J8" s="1"/>
      <c r="L8" s="1"/>
      <c r="M8" s="1"/>
      <c r="N8" s="1"/>
    </row>
    <row r="9" spans="2:14" ht="409.5" customHeight="1" hidden="1">
      <c r="B9" s="1"/>
      <c r="C9" s="1"/>
      <c r="D9" s="1"/>
      <c r="H9" s="1"/>
      <c r="I9" s="1"/>
      <c r="J9" s="1"/>
      <c r="L9" s="1"/>
      <c r="M9" s="1"/>
      <c r="N9" s="1"/>
    </row>
    <row r="10" spans="1:14" ht="409.5" customHeight="1" hidden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409.5" customHeight="1" hidden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15.75" customHeight="1">
      <c r="A12" s="17"/>
      <c r="B12" s="22" t="s">
        <v>0</v>
      </c>
      <c r="C12" s="23" t="s">
        <v>1</v>
      </c>
      <c r="D12" s="24" t="s">
        <v>2</v>
      </c>
      <c r="E12" s="25" t="s">
        <v>3</v>
      </c>
      <c r="F12" s="25" t="s">
        <v>4</v>
      </c>
      <c r="G12" s="25" t="s">
        <v>5</v>
      </c>
      <c r="H12" s="23" t="s">
        <v>2</v>
      </c>
      <c r="I12" s="24" t="s">
        <v>6</v>
      </c>
      <c r="J12" s="23" t="s">
        <v>7</v>
      </c>
      <c r="K12" s="25" t="s">
        <v>8</v>
      </c>
      <c r="L12" s="24" t="s">
        <v>2</v>
      </c>
      <c r="M12" s="23" t="s">
        <v>6</v>
      </c>
      <c r="N12" s="26" t="s">
        <v>7</v>
      </c>
    </row>
    <row r="13" spans="1:14" ht="15.75" customHeight="1">
      <c r="A13" s="18"/>
      <c r="B13" s="31" t="s">
        <v>13</v>
      </c>
      <c r="C13" s="42" t="s">
        <v>71</v>
      </c>
      <c r="D13" s="43">
        <v>4</v>
      </c>
      <c r="E13" s="44">
        <v>0.003969907407407407</v>
      </c>
      <c r="F13" s="44">
        <f>(E13)</f>
        <v>0.003969907407407407</v>
      </c>
      <c r="G13" s="45" t="s">
        <v>72</v>
      </c>
      <c r="H13" s="43">
        <v>1</v>
      </c>
      <c r="I13" s="46">
        <f>(J13-F13)</f>
        <v>0.00337962962962963</v>
      </c>
      <c r="J13" s="46">
        <v>0.007349537037037037</v>
      </c>
      <c r="K13" s="45" t="s">
        <v>33</v>
      </c>
      <c r="L13" s="43">
        <v>1</v>
      </c>
      <c r="M13" s="46">
        <f>(N13-J13)</f>
        <v>0.0025925925925925917</v>
      </c>
      <c r="N13" s="46">
        <v>0.009942129629629629</v>
      </c>
    </row>
    <row r="14" spans="1:14" ht="18">
      <c r="A14" s="4"/>
      <c r="B14" s="31" t="s">
        <v>68</v>
      </c>
      <c r="C14" s="42" t="s">
        <v>73</v>
      </c>
      <c r="D14" s="43">
        <v>1</v>
      </c>
      <c r="E14" s="44">
        <v>0.00369212962962963</v>
      </c>
      <c r="F14" s="44">
        <f aca="true" t="shared" si="0" ref="F14:F22">(E14)</f>
        <v>0.00369212962962963</v>
      </c>
      <c r="G14" s="45" t="s">
        <v>42</v>
      </c>
      <c r="H14" s="43">
        <v>4</v>
      </c>
      <c r="I14" s="46">
        <f>(J14-F14)</f>
        <v>0.004201388888888888</v>
      </c>
      <c r="J14" s="46">
        <v>0.007893518518518518</v>
      </c>
      <c r="K14" s="45" t="s">
        <v>48</v>
      </c>
      <c r="L14" s="43">
        <v>2</v>
      </c>
      <c r="M14" s="46">
        <f aca="true" t="shared" si="1" ref="M14:M22">(N14-J14)</f>
        <v>0.002581018518518519</v>
      </c>
      <c r="N14" s="46">
        <v>0.010474537037037037</v>
      </c>
    </row>
    <row r="15" spans="1:14" ht="18">
      <c r="A15" s="18"/>
      <c r="B15" s="32" t="s">
        <v>69</v>
      </c>
      <c r="C15" s="47" t="s">
        <v>74</v>
      </c>
      <c r="D15" s="43">
        <v>5</v>
      </c>
      <c r="E15" s="44">
        <v>0.004027777777777778</v>
      </c>
      <c r="F15" s="44">
        <f t="shared" si="0"/>
        <v>0.004027777777777778</v>
      </c>
      <c r="G15" s="45" t="s">
        <v>75</v>
      </c>
      <c r="H15" s="43">
        <v>7</v>
      </c>
      <c r="I15" s="46">
        <f aca="true" t="shared" si="2" ref="I15:I22">(J15-F15)</f>
        <v>0.004189814814814816</v>
      </c>
      <c r="J15" s="46">
        <v>0.008217592592592594</v>
      </c>
      <c r="K15" s="45" t="s">
        <v>26</v>
      </c>
      <c r="L15" s="43">
        <v>3</v>
      </c>
      <c r="M15" s="46">
        <f t="shared" si="1"/>
        <v>0.00247685185185185</v>
      </c>
      <c r="N15" s="46">
        <v>0.010694444444444444</v>
      </c>
    </row>
    <row r="16" spans="1:14" ht="18">
      <c r="A16" s="18"/>
      <c r="B16" s="31" t="s">
        <v>36</v>
      </c>
      <c r="C16" s="42" t="s">
        <v>76</v>
      </c>
      <c r="D16" s="43">
        <v>7</v>
      </c>
      <c r="E16" s="44">
        <v>0.0046875</v>
      </c>
      <c r="F16" s="44">
        <f t="shared" si="0"/>
        <v>0.0046875</v>
      </c>
      <c r="G16" s="45" t="s">
        <v>23</v>
      </c>
      <c r="H16" s="43">
        <v>4</v>
      </c>
      <c r="I16" s="46">
        <f t="shared" si="2"/>
        <v>0.0032986111111111124</v>
      </c>
      <c r="J16" s="46">
        <v>0.007986111111111112</v>
      </c>
      <c r="K16" s="45" t="s">
        <v>24</v>
      </c>
      <c r="L16" s="43">
        <v>4</v>
      </c>
      <c r="M16" s="46">
        <f t="shared" si="1"/>
        <v>0.003136574074074073</v>
      </c>
      <c r="N16" s="46">
        <v>0.011122685185185185</v>
      </c>
    </row>
    <row r="17" spans="1:14" ht="15.75" customHeight="1">
      <c r="A17" s="18"/>
      <c r="B17" s="32" t="s">
        <v>70</v>
      </c>
      <c r="C17" s="47" t="s">
        <v>77</v>
      </c>
      <c r="D17" s="43">
        <v>2</v>
      </c>
      <c r="E17" s="44">
        <v>0.0038541666666666668</v>
      </c>
      <c r="F17" s="44">
        <f t="shared" si="0"/>
        <v>0.0038541666666666668</v>
      </c>
      <c r="G17" s="45" t="s">
        <v>78</v>
      </c>
      <c r="H17" s="43">
        <v>2</v>
      </c>
      <c r="I17" s="46">
        <f t="shared" si="2"/>
        <v>0.0037268518518518514</v>
      </c>
      <c r="J17" s="46">
        <v>0.007581018518518518</v>
      </c>
      <c r="K17" s="45" t="s">
        <v>18</v>
      </c>
      <c r="L17" s="43">
        <v>5</v>
      </c>
      <c r="M17" s="46">
        <f t="shared" si="1"/>
        <v>0.003587962962962963</v>
      </c>
      <c r="N17" s="46">
        <v>0.011168981481481481</v>
      </c>
    </row>
    <row r="18" spans="1:14" ht="18">
      <c r="A18" s="4"/>
      <c r="B18" s="32" t="s">
        <v>11</v>
      </c>
      <c r="C18" s="47" t="s">
        <v>79</v>
      </c>
      <c r="D18" s="43">
        <v>3</v>
      </c>
      <c r="E18" s="44">
        <v>0.0038773148148148143</v>
      </c>
      <c r="F18" s="44">
        <f t="shared" si="0"/>
        <v>0.0038773148148148143</v>
      </c>
      <c r="G18" s="45" t="s">
        <v>58</v>
      </c>
      <c r="H18" s="43">
        <v>3</v>
      </c>
      <c r="I18" s="46">
        <f t="shared" si="2"/>
        <v>0.004004629629629629</v>
      </c>
      <c r="J18" s="46">
        <v>0.007881944444444443</v>
      </c>
      <c r="K18" s="45" t="s">
        <v>30</v>
      </c>
      <c r="L18" s="43">
        <v>6</v>
      </c>
      <c r="M18" s="46">
        <f t="shared" si="1"/>
        <v>0.003310185185185187</v>
      </c>
      <c r="N18" s="46">
        <v>0.01119212962962963</v>
      </c>
    </row>
    <row r="19" spans="1:14" ht="15.75" customHeight="1">
      <c r="A19" s="18"/>
      <c r="B19" s="32" t="s">
        <v>14</v>
      </c>
      <c r="C19" s="42" t="s">
        <v>80</v>
      </c>
      <c r="D19" s="43">
        <v>6</v>
      </c>
      <c r="E19" s="44">
        <v>0.004212962962962963</v>
      </c>
      <c r="F19" s="44">
        <f t="shared" si="0"/>
        <v>0.004212962962962963</v>
      </c>
      <c r="G19" s="45" t="s">
        <v>81</v>
      </c>
      <c r="H19" s="43">
        <v>6</v>
      </c>
      <c r="I19" s="46">
        <f t="shared" si="2"/>
        <v>0.0038425925925925928</v>
      </c>
      <c r="J19" s="46">
        <v>0.008055555555555555</v>
      </c>
      <c r="K19" s="45" t="s">
        <v>82</v>
      </c>
      <c r="L19" s="43">
        <v>7</v>
      </c>
      <c r="M19" s="46">
        <f t="shared" si="1"/>
        <v>0.0031597222222222218</v>
      </c>
      <c r="N19" s="46">
        <v>0.011215277777777777</v>
      </c>
    </row>
    <row r="20" spans="1:14" ht="15.75" customHeight="1">
      <c r="A20" s="18"/>
      <c r="B20" s="32" t="s">
        <v>10</v>
      </c>
      <c r="C20" s="47" t="s">
        <v>83</v>
      </c>
      <c r="D20" s="43">
        <v>10</v>
      </c>
      <c r="E20" s="44">
        <v>0.005</v>
      </c>
      <c r="F20" s="44">
        <f t="shared" si="0"/>
        <v>0.005</v>
      </c>
      <c r="G20" s="45" t="s">
        <v>84</v>
      </c>
      <c r="H20" s="43">
        <v>8</v>
      </c>
      <c r="I20" s="46">
        <f t="shared" si="2"/>
        <v>0.0035995370370370356</v>
      </c>
      <c r="J20" s="46">
        <v>0.008599537037037036</v>
      </c>
      <c r="K20" s="45" t="s">
        <v>85</v>
      </c>
      <c r="L20" s="43">
        <v>8</v>
      </c>
      <c r="M20" s="46">
        <f t="shared" si="1"/>
        <v>0.0031828703703703706</v>
      </c>
      <c r="N20" s="46">
        <v>0.011782407407407406</v>
      </c>
    </row>
    <row r="21" spans="1:14" ht="15.75" customHeight="1">
      <c r="A21" s="18"/>
      <c r="B21" s="32" t="s">
        <v>15</v>
      </c>
      <c r="C21" s="47" t="s">
        <v>86</v>
      </c>
      <c r="D21" s="43">
        <v>8</v>
      </c>
      <c r="E21" s="44">
        <v>0.004803240740740741</v>
      </c>
      <c r="F21" s="44">
        <f t="shared" si="0"/>
        <v>0.004803240740740741</v>
      </c>
      <c r="G21" s="45" t="s">
        <v>62</v>
      </c>
      <c r="H21" s="43">
        <v>10</v>
      </c>
      <c r="I21" s="46">
        <f t="shared" si="2"/>
        <v>0.00403935185185185</v>
      </c>
      <c r="J21" s="46">
        <v>0.008842592592592591</v>
      </c>
      <c r="K21" s="45" t="s">
        <v>57</v>
      </c>
      <c r="L21" s="43">
        <v>9</v>
      </c>
      <c r="M21" s="46">
        <f t="shared" si="1"/>
        <v>0.002962962962962964</v>
      </c>
      <c r="N21" s="46">
        <v>0.011805555555555555</v>
      </c>
    </row>
    <row r="22" spans="1:14" ht="15.75" customHeight="1">
      <c r="A22" s="18"/>
      <c r="B22" s="32" t="s">
        <v>12</v>
      </c>
      <c r="C22" s="47" t="s">
        <v>87</v>
      </c>
      <c r="D22" s="43">
        <v>9</v>
      </c>
      <c r="E22" s="44">
        <v>0.004861111111111111</v>
      </c>
      <c r="F22" s="44">
        <f t="shared" si="0"/>
        <v>0.004861111111111111</v>
      </c>
      <c r="G22" s="45" t="s">
        <v>88</v>
      </c>
      <c r="H22" s="43">
        <v>9</v>
      </c>
      <c r="I22" s="46">
        <f t="shared" si="2"/>
        <v>0.003935185185185186</v>
      </c>
      <c r="J22" s="46">
        <v>0.008796296296296297</v>
      </c>
      <c r="K22" s="45" t="s">
        <v>89</v>
      </c>
      <c r="L22" s="43">
        <v>10</v>
      </c>
      <c r="M22" s="46">
        <f t="shared" si="1"/>
        <v>0.0031134259259259257</v>
      </c>
      <c r="N22" s="46">
        <v>0.011909722222222223</v>
      </c>
    </row>
    <row r="23" spans="1:14" ht="15.75" customHeight="1">
      <c r="A23" s="17"/>
      <c r="B23" s="33"/>
      <c r="C23" s="48"/>
      <c r="D23" s="49"/>
      <c r="E23" s="50"/>
      <c r="F23" s="50"/>
      <c r="G23" s="51"/>
      <c r="H23" s="49"/>
      <c r="I23" s="52"/>
      <c r="J23" s="52"/>
      <c r="K23" s="51"/>
      <c r="L23" s="49"/>
      <c r="M23" s="52"/>
      <c r="N23" s="53"/>
    </row>
    <row r="24" spans="1:14" ht="15.75" customHeight="1">
      <c r="A24" s="17"/>
      <c r="B24" s="33"/>
      <c r="C24" s="41" t="s">
        <v>31</v>
      </c>
      <c r="D24" s="28"/>
      <c r="E24" s="38"/>
      <c r="F24" s="38"/>
      <c r="G24" s="29"/>
      <c r="H24" s="28"/>
      <c r="I24" s="27"/>
      <c r="J24" s="27"/>
      <c r="K24" s="29"/>
      <c r="L24" s="28"/>
      <c r="M24" s="27"/>
      <c r="N24" s="30"/>
    </row>
    <row r="25" spans="1:15" ht="15.75" customHeight="1">
      <c r="A25" s="17"/>
      <c r="B25" s="39"/>
      <c r="C25" s="45" t="s">
        <v>26</v>
      </c>
      <c r="D25" s="54">
        <v>1</v>
      </c>
      <c r="E25" s="46">
        <v>0.00247685185185185</v>
      </c>
      <c r="F25" s="36" t="s">
        <v>9</v>
      </c>
      <c r="G25" s="45" t="s">
        <v>72</v>
      </c>
      <c r="H25" s="43">
        <f>(D34+1)</f>
        <v>11</v>
      </c>
      <c r="I25" s="46">
        <v>0.00337962962962963</v>
      </c>
      <c r="J25" s="40" t="s">
        <v>9</v>
      </c>
      <c r="K25" s="45" t="s">
        <v>58</v>
      </c>
      <c r="L25" s="43">
        <f>(H34+1)</f>
        <v>21</v>
      </c>
      <c r="M25" s="46">
        <v>0.004004629629629629</v>
      </c>
      <c r="N25" s="36" t="s">
        <v>9</v>
      </c>
      <c r="O25" s="37" t="s">
        <v>9</v>
      </c>
    </row>
    <row r="26" spans="1:15" ht="15.75" customHeight="1">
      <c r="A26" s="17"/>
      <c r="B26" s="39"/>
      <c r="C26" s="45" t="s">
        <v>48</v>
      </c>
      <c r="D26" s="43">
        <f>(D25+1)</f>
        <v>2</v>
      </c>
      <c r="E26" s="46">
        <v>0.002581018518518519</v>
      </c>
      <c r="F26" s="36" t="s">
        <v>9</v>
      </c>
      <c r="G26" s="45" t="s">
        <v>18</v>
      </c>
      <c r="H26" s="43">
        <f>(H25+1)</f>
        <v>12</v>
      </c>
      <c r="I26" s="46">
        <v>0.003587962962962963</v>
      </c>
      <c r="J26" s="34"/>
      <c r="K26" s="47" t="s">
        <v>74</v>
      </c>
      <c r="L26" s="43">
        <f>(L25+1)</f>
        <v>22</v>
      </c>
      <c r="M26" s="46">
        <v>0.004027777777777778</v>
      </c>
      <c r="N26" s="36" t="s">
        <v>9</v>
      </c>
      <c r="O26" s="37" t="s">
        <v>9</v>
      </c>
    </row>
    <row r="27" spans="1:15" ht="15.75" customHeight="1">
      <c r="A27" s="17"/>
      <c r="B27" s="39"/>
      <c r="C27" s="45" t="s">
        <v>33</v>
      </c>
      <c r="D27" s="43">
        <f aca="true" t="shared" si="3" ref="D27:D32">(D26+1)</f>
        <v>3</v>
      </c>
      <c r="E27" s="46">
        <v>0.0025925925925925917</v>
      </c>
      <c r="F27" s="36" t="s">
        <v>9</v>
      </c>
      <c r="G27" s="45" t="s">
        <v>84</v>
      </c>
      <c r="H27" s="43">
        <f>(H26+1)</f>
        <v>13</v>
      </c>
      <c r="I27" s="46">
        <v>0.0035995370370370356</v>
      </c>
      <c r="J27" s="36" t="s">
        <v>9</v>
      </c>
      <c r="K27" s="45" t="s">
        <v>62</v>
      </c>
      <c r="L27" s="43">
        <f aca="true" t="shared" si="4" ref="L27:L34">(L26+1)</f>
        <v>23</v>
      </c>
      <c r="M27" s="46">
        <v>0.00403935185185185</v>
      </c>
      <c r="N27" s="36" t="s">
        <v>9</v>
      </c>
      <c r="O27" s="37" t="s">
        <v>9</v>
      </c>
    </row>
    <row r="28" spans="1:15" ht="15.75" customHeight="1">
      <c r="A28" s="17"/>
      <c r="B28" s="39"/>
      <c r="C28" s="45" t="s">
        <v>57</v>
      </c>
      <c r="D28" s="43">
        <f t="shared" si="3"/>
        <v>4</v>
      </c>
      <c r="E28" s="46">
        <v>0.002962962962962964</v>
      </c>
      <c r="F28" s="36" t="s">
        <v>9</v>
      </c>
      <c r="G28" s="42" t="s">
        <v>73</v>
      </c>
      <c r="H28" s="43">
        <f>(H27+1)</f>
        <v>14</v>
      </c>
      <c r="I28" s="46">
        <v>0.00369212962962963</v>
      </c>
      <c r="J28" s="36" t="s">
        <v>9</v>
      </c>
      <c r="K28" s="45" t="s">
        <v>75</v>
      </c>
      <c r="L28" s="43">
        <f t="shared" si="4"/>
        <v>24</v>
      </c>
      <c r="M28" s="46">
        <v>0.004189814814814815</v>
      </c>
      <c r="N28" s="36" t="s">
        <v>9</v>
      </c>
      <c r="O28" s="37" t="s">
        <v>9</v>
      </c>
    </row>
    <row r="29" spans="1:15" ht="15.75" customHeight="1">
      <c r="A29" s="17"/>
      <c r="B29" s="39"/>
      <c r="C29" s="45" t="s">
        <v>89</v>
      </c>
      <c r="D29" s="43">
        <f t="shared" si="3"/>
        <v>5</v>
      </c>
      <c r="E29" s="46">
        <v>0.0031134259259259257</v>
      </c>
      <c r="F29" s="36" t="s">
        <v>9</v>
      </c>
      <c r="G29" s="45" t="s">
        <v>78</v>
      </c>
      <c r="H29" s="43">
        <f>(H28+1)</f>
        <v>15</v>
      </c>
      <c r="I29" s="46">
        <v>0.0037268518518518514</v>
      </c>
      <c r="J29" s="35" t="s">
        <v>9</v>
      </c>
      <c r="K29" s="45" t="s">
        <v>42</v>
      </c>
      <c r="L29" s="43">
        <f t="shared" si="4"/>
        <v>25</v>
      </c>
      <c r="M29" s="46">
        <v>0.004201388888888888</v>
      </c>
      <c r="N29" s="36" t="s">
        <v>9</v>
      </c>
      <c r="O29" s="37" t="s">
        <v>9</v>
      </c>
    </row>
    <row r="30" spans="1:15" ht="15.75" customHeight="1">
      <c r="A30" s="17"/>
      <c r="B30" s="39"/>
      <c r="C30" s="45" t="s">
        <v>24</v>
      </c>
      <c r="D30" s="43">
        <f t="shared" si="3"/>
        <v>6</v>
      </c>
      <c r="E30" s="46">
        <v>0.003136574074074073</v>
      </c>
      <c r="F30" s="36" t="s">
        <v>9</v>
      </c>
      <c r="G30" s="45" t="s">
        <v>81</v>
      </c>
      <c r="H30" s="43">
        <f>(H29+1)</f>
        <v>16</v>
      </c>
      <c r="I30" s="46">
        <v>0.0038425925925925928</v>
      </c>
      <c r="J30" s="36" t="s">
        <v>9</v>
      </c>
      <c r="K30" s="42" t="s">
        <v>80</v>
      </c>
      <c r="L30" s="43">
        <f t="shared" si="4"/>
        <v>26</v>
      </c>
      <c r="M30" s="46">
        <v>0.004212962962962963</v>
      </c>
      <c r="N30" s="36" t="s">
        <v>9</v>
      </c>
      <c r="O30" s="37" t="s">
        <v>9</v>
      </c>
    </row>
    <row r="31" spans="1:15" ht="15.75" customHeight="1">
      <c r="A31" s="17"/>
      <c r="B31" s="39"/>
      <c r="C31" s="45" t="s">
        <v>82</v>
      </c>
      <c r="D31" s="43">
        <f t="shared" si="3"/>
        <v>7</v>
      </c>
      <c r="E31" s="46">
        <v>0.0031597222222222218</v>
      </c>
      <c r="F31" s="36" t="s">
        <v>9</v>
      </c>
      <c r="G31" s="47" t="s">
        <v>77</v>
      </c>
      <c r="H31" s="43">
        <f>(H30+1)</f>
        <v>17</v>
      </c>
      <c r="I31" s="46">
        <v>0.0038541666666666668</v>
      </c>
      <c r="J31" s="36" t="s">
        <v>9</v>
      </c>
      <c r="K31" s="42" t="s">
        <v>76</v>
      </c>
      <c r="L31" s="43">
        <f t="shared" si="4"/>
        <v>27</v>
      </c>
      <c r="M31" s="46">
        <v>0.0046875</v>
      </c>
      <c r="N31" s="36" t="s">
        <v>9</v>
      </c>
      <c r="O31" s="37" t="s">
        <v>9</v>
      </c>
    </row>
    <row r="32" spans="1:15" ht="15.75" customHeight="1">
      <c r="A32" s="17"/>
      <c r="B32" s="39"/>
      <c r="C32" s="45" t="s">
        <v>85</v>
      </c>
      <c r="D32" s="43">
        <f t="shared" si="3"/>
        <v>8</v>
      </c>
      <c r="E32" s="46">
        <v>0.0031828703703703706</v>
      </c>
      <c r="F32" s="36" t="s">
        <v>9</v>
      </c>
      <c r="G32" s="47" t="s">
        <v>79</v>
      </c>
      <c r="H32" s="43">
        <f>(H31+1)</f>
        <v>18</v>
      </c>
      <c r="I32" s="46">
        <v>0.0038773148148148143</v>
      </c>
      <c r="J32" s="36" t="s">
        <v>9</v>
      </c>
      <c r="K32" s="47" t="s">
        <v>86</v>
      </c>
      <c r="L32" s="43">
        <f t="shared" si="4"/>
        <v>28</v>
      </c>
      <c r="M32" s="46">
        <v>0.004803240740740741</v>
      </c>
      <c r="N32" s="36" t="s">
        <v>9</v>
      </c>
      <c r="O32" s="37" t="s">
        <v>9</v>
      </c>
    </row>
    <row r="33" spans="1:15" ht="15.75" customHeight="1">
      <c r="A33" s="17"/>
      <c r="B33" s="39"/>
      <c r="C33" s="45" t="s">
        <v>23</v>
      </c>
      <c r="D33" s="43">
        <f>(D32+1)</f>
        <v>9</v>
      </c>
      <c r="E33" s="46">
        <v>0.0032986111111111124</v>
      </c>
      <c r="F33" s="36"/>
      <c r="G33" s="45" t="s">
        <v>88</v>
      </c>
      <c r="H33" s="43">
        <f>(H32+1)</f>
        <v>19</v>
      </c>
      <c r="I33" s="46">
        <v>0.003935185185185186</v>
      </c>
      <c r="J33" s="36"/>
      <c r="K33" s="47" t="s">
        <v>87</v>
      </c>
      <c r="L33" s="43">
        <f t="shared" si="4"/>
        <v>29</v>
      </c>
      <c r="M33" s="46">
        <v>0.004861111111111111</v>
      </c>
      <c r="N33" s="36"/>
      <c r="O33" s="37"/>
    </row>
    <row r="34" spans="1:15" ht="15.75" customHeight="1">
      <c r="A34" s="17"/>
      <c r="B34" s="39"/>
      <c r="C34" s="45" t="s">
        <v>30</v>
      </c>
      <c r="D34" s="43">
        <f>(D33+1)</f>
        <v>10</v>
      </c>
      <c r="E34" s="46">
        <v>0.003310185185185187</v>
      </c>
      <c r="F34" s="36"/>
      <c r="G34" s="42" t="s">
        <v>71</v>
      </c>
      <c r="H34" s="43">
        <f>(H33+1)</f>
        <v>20</v>
      </c>
      <c r="I34" s="46">
        <v>0.003969907407407407</v>
      </c>
      <c r="J34" s="36"/>
      <c r="K34" s="47" t="s">
        <v>83</v>
      </c>
      <c r="L34" s="43">
        <f t="shared" si="4"/>
        <v>30</v>
      </c>
      <c r="M34" s="46">
        <v>0.005</v>
      </c>
      <c r="N34" s="36"/>
      <c r="O34" s="37"/>
    </row>
  </sheetData>
  <sheetProtection/>
  <printOptions gridLines="1"/>
  <pageMargins left="0.7874015748031497" right="0.7874015748031497" top="0.15748031496062992" bottom="0.15748031496062992" header="0.11811023622047245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50"/>
  <sheetViews>
    <sheetView showGridLines="0" showZeros="0" zoomScalePageLayoutView="0" workbookViewId="0" topLeftCell="A6">
      <selection activeCell="C35" sqref="C35:E50"/>
    </sheetView>
  </sheetViews>
  <sheetFormatPr defaultColWidth="8.00390625" defaultRowHeight="12.75"/>
  <cols>
    <col min="1" max="1" width="13.7109375" style="2" customWidth="1"/>
    <col min="2" max="2" width="6.421875" style="2" customWidth="1"/>
    <col min="3" max="3" width="18.7109375" style="2" customWidth="1"/>
    <col min="4" max="4" width="7.7109375" style="2" customWidth="1"/>
    <col min="5" max="5" width="8.8515625" style="2" customWidth="1"/>
    <col min="6" max="6" width="16.00390625" style="2" customWidth="1"/>
    <col min="7" max="7" width="5.28125" style="2" customWidth="1"/>
    <col min="8" max="8" width="9.7109375" style="2" customWidth="1"/>
    <col min="9" max="9" width="10.140625" style="2" customWidth="1"/>
    <col min="10" max="10" width="14.421875" style="2" customWidth="1"/>
    <col min="11" max="11" width="5.00390625" style="2" customWidth="1"/>
    <col min="12" max="12" width="8.8515625" style="2" customWidth="1"/>
    <col min="13" max="13" width="9.8515625" style="2" customWidth="1"/>
    <col min="14" max="16384" width="8.00390625" style="2" customWidth="1"/>
  </cols>
  <sheetData>
    <row r="2" spans="3:5" ht="13.5">
      <c r="C2" s="45" t="s">
        <v>40</v>
      </c>
      <c r="D2" s="43">
        <v>1</v>
      </c>
      <c r="E2" s="46">
        <v>0.003668981481481483</v>
      </c>
    </row>
    <row r="3" spans="3:5" ht="13.5">
      <c r="C3" s="45" t="s">
        <v>45</v>
      </c>
      <c r="D3" s="43">
        <f>(D2+1)</f>
        <v>2</v>
      </c>
      <c r="E3" s="46">
        <v>0.0038425925925925936</v>
      </c>
    </row>
    <row r="4" spans="3:5" ht="13.5">
      <c r="C4" s="45" t="s">
        <v>32</v>
      </c>
      <c r="D4" s="43">
        <f aca="true" t="shared" si="0" ref="D4:D50">(D3+1)</f>
        <v>3</v>
      </c>
      <c r="E4" s="46">
        <v>0.004062500000000002</v>
      </c>
    </row>
    <row r="5" spans="3:5" ht="13.5">
      <c r="C5" s="45" t="s">
        <v>26</v>
      </c>
      <c r="D5" s="43">
        <f t="shared" si="0"/>
        <v>4</v>
      </c>
      <c r="E5" s="46">
        <v>0.004097222222222221</v>
      </c>
    </row>
    <row r="6" spans="3:5" ht="13.5">
      <c r="C6" s="45" t="s">
        <v>34</v>
      </c>
      <c r="D6" s="43">
        <f t="shared" si="0"/>
        <v>5</v>
      </c>
      <c r="E6" s="46">
        <v>0.004143518518518519</v>
      </c>
    </row>
    <row r="7" spans="3:5" ht="13.5">
      <c r="C7" s="45" t="s">
        <v>33</v>
      </c>
      <c r="D7" s="43">
        <f t="shared" si="0"/>
        <v>6</v>
      </c>
      <c r="E7" s="46">
        <v>0.00414351851851852</v>
      </c>
    </row>
    <row r="8" spans="3:5" ht="13.5">
      <c r="C8" s="45" t="s">
        <v>25</v>
      </c>
      <c r="D8" s="43">
        <f t="shared" si="0"/>
        <v>7</v>
      </c>
      <c r="E8" s="46">
        <v>0.004247685185185187</v>
      </c>
    </row>
    <row r="9" spans="3:5" ht="13.5">
      <c r="C9" s="45" t="s">
        <v>17</v>
      </c>
      <c r="D9" s="43">
        <f t="shared" si="0"/>
        <v>8</v>
      </c>
      <c r="E9" s="46">
        <v>0.004282407407407408</v>
      </c>
    </row>
    <row r="10" spans="3:5" ht="13.5">
      <c r="C10" s="45" t="s">
        <v>48</v>
      </c>
      <c r="D10" s="43">
        <f t="shared" si="0"/>
        <v>9</v>
      </c>
      <c r="E10" s="46">
        <v>0.004444444444444444</v>
      </c>
    </row>
    <row r="11" spans="3:5" ht="13.5">
      <c r="C11" s="45" t="s">
        <v>16</v>
      </c>
      <c r="D11" s="43">
        <f t="shared" si="0"/>
        <v>10</v>
      </c>
      <c r="E11" s="46">
        <v>0.004502314814814817</v>
      </c>
    </row>
    <row r="12" spans="3:5" ht="13.5">
      <c r="C12" s="45" t="s">
        <v>20</v>
      </c>
      <c r="D12" s="43">
        <f t="shared" si="0"/>
        <v>11</v>
      </c>
      <c r="E12" s="46">
        <v>0.0045138888888888885</v>
      </c>
    </row>
    <row r="13" spans="3:5" ht="13.5">
      <c r="C13" s="45" t="s">
        <v>27</v>
      </c>
      <c r="D13" s="43">
        <f t="shared" si="0"/>
        <v>12</v>
      </c>
      <c r="E13" s="46">
        <v>0.004548611111111111</v>
      </c>
    </row>
    <row r="14" spans="3:5" ht="13.5">
      <c r="C14" s="45" t="s">
        <v>50</v>
      </c>
      <c r="D14" s="43">
        <f t="shared" si="0"/>
        <v>13</v>
      </c>
      <c r="E14" s="46">
        <v>0.004583333333333334</v>
      </c>
    </row>
    <row r="15" spans="3:5" ht="13.5">
      <c r="C15" s="45" t="s">
        <v>57</v>
      </c>
      <c r="D15" s="43">
        <f t="shared" si="0"/>
        <v>14</v>
      </c>
      <c r="E15" s="46">
        <v>0.004687499999999999</v>
      </c>
    </row>
    <row r="16" spans="3:5" ht="13.5">
      <c r="C16" s="45" t="s">
        <v>28</v>
      </c>
      <c r="D16" s="43">
        <f t="shared" si="0"/>
        <v>15</v>
      </c>
      <c r="E16" s="46">
        <v>0.004756944444444446</v>
      </c>
    </row>
    <row r="17" spans="3:5" ht="13.5">
      <c r="C17" s="45" t="s">
        <v>30</v>
      </c>
      <c r="D17" s="43">
        <f t="shared" si="0"/>
        <v>16</v>
      </c>
      <c r="E17" s="46">
        <v>0.004768518518518517</v>
      </c>
    </row>
    <row r="18" spans="3:5" ht="13.5">
      <c r="C18" s="45" t="s">
        <v>44</v>
      </c>
      <c r="D18" s="43">
        <f t="shared" si="0"/>
        <v>17</v>
      </c>
      <c r="E18" s="46">
        <v>0.004791666666666667</v>
      </c>
    </row>
    <row r="19" spans="3:5" ht="13.5">
      <c r="C19" s="45" t="s">
        <v>54</v>
      </c>
      <c r="D19" s="43">
        <f t="shared" si="0"/>
        <v>18</v>
      </c>
      <c r="E19" s="46">
        <v>0.004849537037037039</v>
      </c>
    </row>
    <row r="20" spans="3:5" ht="13.5">
      <c r="C20" s="45" t="s">
        <v>21</v>
      </c>
      <c r="D20" s="43">
        <f t="shared" si="0"/>
        <v>19</v>
      </c>
      <c r="E20" s="46">
        <v>0.004918981481481484</v>
      </c>
    </row>
    <row r="21" spans="3:5" ht="13.5">
      <c r="C21" s="45" t="s">
        <v>22</v>
      </c>
      <c r="D21" s="43">
        <f t="shared" si="0"/>
        <v>20</v>
      </c>
      <c r="E21" s="46">
        <v>0.005023148148148147</v>
      </c>
    </row>
    <row r="22" spans="3:5" ht="13.5">
      <c r="C22" s="42" t="s">
        <v>23</v>
      </c>
      <c r="D22" s="43">
        <f t="shared" si="0"/>
        <v>21</v>
      </c>
      <c r="E22" s="44">
        <v>0.0050578703703703706</v>
      </c>
    </row>
    <row r="23" spans="3:5" ht="13.5">
      <c r="C23" s="45" t="s">
        <v>24</v>
      </c>
      <c r="D23" s="43">
        <f t="shared" si="0"/>
        <v>22</v>
      </c>
      <c r="E23" s="46">
        <v>0.005069444444444443</v>
      </c>
    </row>
    <row r="24" spans="3:5" ht="13.5">
      <c r="C24" s="42" t="s">
        <v>35</v>
      </c>
      <c r="D24" s="43">
        <f t="shared" si="0"/>
        <v>23</v>
      </c>
      <c r="E24" s="44">
        <v>0.005069444444444444</v>
      </c>
    </row>
    <row r="25" spans="3:5" ht="13.5">
      <c r="C25" s="45" t="s">
        <v>38</v>
      </c>
      <c r="D25" s="43">
        <f t="shared" si="0"/>
        <v>24</v>
      </c>
      <c r="E25" s="46">
        <v>0.005150462962962962</v>
      </c>
    </row>
    <row r="26" spans="3:5" ht="13.5">
      <c r="C26" s="45" t="s">
        <v>47</v>
      </c>
      <c r="D26" s="43">
        <f t="shared" si="0"/>
        <v>25</v>
      </c>
      <c r="E26" s="46">
        <v>0.00519675925925926</v>
      </c>
    </row>
    <row r="27" spans="3:5" ht="13.5">
      <c r="C27" s="45" t="s">
        <v>52</v>
      </c>
      <c r="D27" s="43">
        <f t="shared" si="0"/>
        <v>26</v>
      </c>
      <c r="E27" s="46">
        <v>0.005254629629629628</v>
      </c>
    </row>
    <row r="28" spans="3:5" ht="13.5">
      <c r="C28" s="45" t="s">
        <v>29</v>
      </c>
      <c r="D28" s="43">
        <f t="shared" si="0"/>
        <v>27</v>
      </c>
      <c r="E28" s="46">
        <v>0.005266203703703703</v>
      </c>
    </row>
    <row r="29" spans="3:5" ht="13.5">
      <c r="C29" s="47" t="s">
        <v>37</v>
      </c>
      <c r="D29" s="43">
        <f t="shared" si="0"/>
        <v>28</v>
      </c>
      <c r="E29" s="44">
        <v>0.005439814814814815</v>
      </c>
    </row>
    <row r="30" spans="3:5" ht="13.5">
      <c r="C30" s="45" t="s">
        <v>60</v>
      </c>
      <c r="D30" s="43">
        <f t="shared" si="0"/>
        <v>29</v>
      </c>
      <c r="E30" s="46">
        <v>0.005451388888888888</v>
      </c>
    </row>
    <row r="31" spans="3:5" ht="13.5">
      <c r="C31" s="45" t="s">
        <v>18</v>
      </c>
      <c r="D31" s="43">
        <f t="shared" si="0"/>
        <v>30</v>
      </c>
      <c r="E31" s="46">
        <v>0.005451388888888889</v>
      </c>
    </row>
    <row r="32" spans="3:5" ht="13.5">
      <c r="C32" s="45" t="s">
        <v>56</v>
      </c>
      <c r="D32" s="43">
        <f t="shared" si="0"/>
        <v>31</v>
      </c>
      <c r="E32" s="46">
        <v>0.005671296296296295</v>
      </c>
    </row>
    <row r="33" spans="3:5" ht="13.5">
      <c r="C33" s="45" t="s">
        <v>61</v>
      </c>
      <c r="D33" s="43">
        <f t="shared" si="0"/>
        <v>32</v>
      </c>
      <c r="E33" s="46">
        <v>0.0057175925925925936</v>
      </c>
    </row>
    <row r="34" spans="3:5" ht="13.5">
      <c r="C34" s="45" t="s">
        <v>65</v>
      </c>
      <c r="D34" s="43">
        <f t="shared" si="0"/>
        <v>33</v>
      </c>
      <c r="E34" s="46">
        <v>0.005902777777777776</v>
      </c>
    </row>
    <row r="35" spans="3:5" ht="13.5">
      <c r="C35" s="45" t="s">
        <v>19</v>
      </c>
      <c r="D35" s="43">
        <f t="shared" si="0"/>
        <v>34</v>
      </c>
      <c r="E35" s="46">
        <v>0.00605324074074074</v>
      </c>
    </row>
    <row r="36" spans="3:5" ht="13.5">
      <c r="C36" s="45" t="s">
        <v>63</v>
      </c>
      <c r="D36" s="43">
        <f t="shared" si="0"/>
        <v>35</v>
      </c>
      <c r="E36" s="46">
        <v>0.006111111111111111</v>
      </c>
    </row>
    <row r="37" spans="3:5" ht="13.5">
      <c r="C37" s="47" t="s">
        <v>59</v>
      </c>
      <c r="D37" s="43">
        <f t="shared" si="0"/>
        <v>36</v>
      </c>
      <c r="E37" s="44">
        <v>0.00619212962962963</v>
      </c>
    </row>
    <row r="38" spans="3:5" ht="13.5">
      <c r="C38" s="47" t="s">
        <v>51</v>
      </c>
      <c r="D38" s="43">
        <f t="shared" si="0"/>
        <v>37</v>
      </c>
      <c r="E38" s="44">
        <v>0.006469907407407407</v>
      </c>
    </row>
    <row r="39" spans="3:5" ht="13.5">
      <c r="C39" s="47" t="s">
        <v>46</v>
      </c>
      <c r="D39" s="43">
        <f t="shared" si="0"/>
        <v>38</v>
      </c>
      <c r="E39" s="44">
        <v>0.006712962962962962</v>
      </c>
    </row>
    <row r="40" spans="3:5" ht="13.5">
      <c r="C40" s="47" t="s">
        <v>58</v>
      </c>
      <c r="D40" s="43">
        <f t="shared" si="0"/>
        <v>39</v>
      </c>
      <c r="E40" s="44">
        <v>0.006724537037037037</v>
      </c>
    </row>
    <row r="41" spans="3:5" ht="13.5">
      <c r="C41" s="47" t="s">
        <v>55</v>
      </c>
      <c r="D41" s="43">
        <f t="shared" si="0"/>
        <v>40</v>
      </c>
      <c r="E41" s="44">
        <v>0.006840277777777778</v>
      </c>
    </row>
    <row r="42" spans="3:5" ht="13.5">
      <c r="C42" s="42" t="s">
        <v>39</v>
      </c>
      <c r="D42" s="43">
        <f t="shared" si="0"/>
        <v>41</v>
      </c>
      <c r="E42" s="44">
        <v>0.006967592592592592</v>
      </c>
    </row>
    <row r="43" spans="3:5" ht="13.5">
      <c r="C43" s="47" t="s">
        <v>42</v>
      </c>
      <c r="D43" s="43">
        <f t="shared" si="0"/>
        <v>42</v>
      </c>
      <c r="E43" s="44">
        <v>0.006990740740740741</v>
      </c>
    </row>
    <row r="44" spans="3:5" ht="13.5">
      <c r="C44" s="42" t="s">
        <v>53</v>
      </c>
      <c r="D44" s="43">
        <f t="shared" si="0"/>
        <v>43</v>
      </c>
      <c r="E44" s="44">
        <v>0.006990740740740741</v>
      </c>
    </row>
    <row r="45" spans="3:5" ht="13.5">
      <c r="C45" s="47" t="s">
        <v>66</v>
      </c>
      <c r="D45" s="43">
        <f t="shared" si="0"/>
        <v>44</v>
      </c>
      <c r="E45" s="44">
        <v>0.007488425925925926</v>
      </c>
    </row>
    <row r="46" spans="3:5" ht="13.5">
      <c r="C46" s="42" t="s">
        <v>43</v>
      </c>
      <c r="D46" s="43">
        <f t="shared" si="0"/>
        <v>45</v>
      </c>
      <c r="E46" s="44">
        <v>0.007534722222222221</v>
      </c>
    </row>
    <row r="47" spans="3:5" ht="13.5">
      <c r="C47" s="47" t="s">
        <v>62</v>
      </c>
      <c r="D47" s="43">
        <f t="shared" si="0"/>
        <v>46</v>
      </c>
      <c r="E47" s="44">
        <v>0.007604166666666666</v>
      </c>
    </row>
    <row r="48" spans="3:5" ht="13.5">
      <c r="C48" s="47" t="s">
        <v>41</v>
      </c>
      <c r="D48" s="43">
        <f t="shared" si="0"/>
        <v>47</v>
      </c>
      <c r="E48" s="44">
        <v>0.007673611111111111</v>
      </c>
    </row>
    <row r="49" spans="3:5" ht="13.5">
      <c r="C49" s="47" t="s">
        <v>64</v>
      </c>
      <c r="D49" s="43">
        <f t="shared" si="0"/>
        <v>48</v>
      </c>
      <c r="E49" s="44">
        <v>0.007719907407407408</v>
      </c>
    </row>
    <row r="50" spans="3:5" ht="13.5">
      <c r="C50" s="47" t="s">
        <v>49</v>
      </c>
      <c r="D50" s="43">
        <f t="shared" si="0"/>
        <v>49</v>
      </c>
      <c r="E50" s="44">
        <v>0.0078009259259259256</v>
      </c>
    </row>
  </sheetData>
  <sheetProtection/>
  <printOptions gridLines="1"/>
  <pageMargins left="0.7868055555555555" right="0.7868055555555555" top="0.75" bottom="0.75" header="0.5" footer="0.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N25" sqref="N25"/>
    </sheetView>
  </sheetViews>
  <sheetFormatPr defaultColWidth="8.00390625" defaultRowHeight="12.75"/>
  <cols>
    <col min="1" max="1" width="0.9921875" style="2" customWidth="1"/>
    <col min="2" max="2" width="6.421875" style="2" customWidth="1"/>
    <col min="3" max="3" width="18.7109375" style="2" customWidth="1"/>
    <col min="4" max="4" width="4.7109375" style="2" customWidth="1"/>
    <col min="5" max="5" width="8.8515625" style="2" customWidth="1"/>
    <col min="6" max="6" width="9.00390625" style="2" customWidth="1"/>
    <col min="7" max="7" width="16.00390625" style="2" customWidth="1"/>
    <col min="8" max="8" width="5.28125" style="2" customWidth="1"/>
    <col min="9" max="9" width="9.7109375" style="2" customWidth="1"/>
    <col min="10" max="10" width="10.140625" style="2" customWidth="1"/>
    <col min="11" max="11" width="14.421875" style="2" customWidth="1"/>
    <col min="12" max="12" width="5.00390625" style="2" customWidth="1"/>
    <col min="13" max="13" width="8.8515625" style="2" customWidth="1"/>
    <col min="14" max="14" width="9.8515625" style="2" customWidth="1"/>
    <col min="15" max="16384" width="8.00390625" style="2" customWidth="1"/>
  </cols>
  <sheetData/>
  <sheetProtection/>
  <printOptions gridLines="1"/>
  <pageMargins left="0.7868055555555555" right="0.7868055555555555" top="0.75" bottom="0.75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-</cp:lastModifiedBy>
  <cp:lastPrinted>2011-10-11T20:48:28Z</cp:lastPrinted>
  <dcterms:created xsi:type="dcterms:W3CDTF">2007-11-19T15:11:55Z</dcterms:created>
  <dcterms:modified xsi:type="dcterms:W3CDTF">2012-12-04T21:57:52Z</dcterms:modified>
  <cp:category/>
  <cp:version/>
  <cp:contentType/>
  <cp:contentStatus/>
</cp:coreProperties>
</file>