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7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Points" sheetId="7" r:id="rId7"/>
    <sheet name="Times" sheetId="8" r:id="rId8"/>
  </sheets>
  <definedNames>
    <definedName name="_xlnm.Print_Area" localSheetId="7">'Times'!$A$1:$T$46</definedName>
  </definedNames>
  <calcPr fullCalcOnLoad="1"/>
</workbook>
</file>

<file path=xl/sharedStrings.xml><?xml version="1.0" encoding="utf-8"?>
<sst xmlns="http://schemas.openxmlformats.org/spreadsheetml/2006/main" count="577" uniqueCount="71">
  <si>
    <t>Ken Turnbull</t>
  </si>
  <si>
    <t>Don Coull</t>
  </si>
  <si>
    <t xml:space="preserve"> </t>
  </si>
  <si>
    <t>Tom McCullock</t>
  </si>
  <si>
    <t>Dave McKenzie</t>
  </si>
  <si>
    <t>Mark Walbank</t>
  </si>
  <si>
    <t>Sandra Gaughan</t>
  </si>
  <si>
    <t>Tom Watson</t>
  </si>
  <si>
    <t>George Young</t>
  </si>
  <si>
    <t>Geoff McLane</t>
  </si>
  <si>
    <t>Ian Richardson</t>
  </si>
  <si>
    <t>Ged Baister</t>
  </si>
  <si>
    <t>Rob Barclay</t>
  </si>
  <si>
    <t>Steve Gillespie</t>
  </si>
  <si>
    <t>Rob Hall</t>
  </si>
  <si>
    <t>Kevin Freeman</t>
  </si>
  <si>
    <t>Dave Cox</t>
  </si>
  <si>
    <t>Aynsley Herron</t>
  </si>
  <si>
    <t>Frank Aniolskowski</t>
  </si>
  <si>
    <t>Alan Kenny</t>
  </si>
  <si>
    <t>Ralph Dickenson</t>
  </si>
  <si>
    <t>Helen Freeman</t>
  </si>
  <si>
    <t>Kenn Reay</t>
  </si>
  <si>
    <t>John Miller</t>
  </si>
  <si>
    <t>Steve Walker</t>
  </si>
  <si>
    <t>Ron Ingram</t>
  </si>
  <si>
    <t>Jocelyn Smith</t>
  </si>
  <si>
    <t>Jacqui Lumsden</t>
  </si>
  <si>
    <t>Jonathon Dickenson</t>
  </si>
  <si>
    <t>Clive Richardson</t>
  </si>
  <si>
    <t>Christine Willshire</t>
  </si>
  <si>
    <t>Ron Hope</t>
  </si>
  <si>
    <t>Pauline Cunningham</t>
  </si>
  <si>
    <t>Kathleen Hope</t>
  </si>
  <si>
    <t>Joe Potts</t>
  </si>
  <si>
    <t>Ron Hall</t>
  </si>
  <si>
    <t>Stevie Gillespie</t>
  </si>
  <si>
    <t>Paul Wright</t>
  </si>
  <si>
    <t>Ron INgram</t>
  </si>
  <si>
    <t>Frank Aniolkowski</t>
  </si>
  <si>
    <t>Anne Best</t>
  </si>
  <si>
    <t>Paul Marshall</t>
  </si>
  <si>
    <t xml:space="preserve"> Pauline Cunningham</t>
  </si>
  <si>
    <t>Ian Cansfield</t>
  </si>
  <si>
    <t>Paul Smith</t>
  </si>
  <si>
    <t xml:space="preserve">Ron Ingram </t>
  </si>
  <si>
    <t>Kenn Turnbull</t>
  </si>
  <si>
    <t>Aynsley herron</t>
  </si>
  <si>
    <t>Neal Hedley</t>
  </si>
  <si>
    <t>Katherine Hope</t>
  </si>
  <si>
    <t>Eddie Woods</t>
  </si>
  <si>
    <t>Tony McCullock</t>
  </si>
  <si>
    <t>Allan Kenny</t>
  </si>
  <si>
    <t>Rank</t>
  </si>
  <si>
    <t>Name</t>
  </si>
  <si>
    <t>Race 1</t>
  </si>
  <si>
    <t>Race 2</t>
  </si>
  <si>
    <t>Race 3</t>
  </si>
  <si>
    <t>Race 4</t>
  </si>
  <si>
    <t>Race 5</t>
  </si>
  <si>
    <t>Race 6</t>
  </si>
  <si>
    <t>Average</t>
  </si>
  <si>
    <t>Blyth Running Club - Winter Series 1996-97</t>
  </si>
  <si>
    <t>Times</t>
  </si>
  <si>
    <t>-</t>
  </si>
  <si>
    <t>Rob Barklay</t>
  </si>
  <si>
    <t>Gross</t>
  </si>
  <si>
    <t>Net</t>
  </si>
  <si>
    <t>Points</t>
  </si>
  <si>
    <t>Totals</t>
  </si>
  <si>
    <t>Best times in bold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</si>
</sst>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" fontId="4" fillId="0" borderId="11" xfId="0" applyNumberFormat="1" applyFont="1" applyBorder="1" applyAlignment="1" quotePrefix="1">
      <alignment horizontal="center" vertical="center"/>
    </xf>
    <xf numFmtId="20" fontId="4" fillId="0" borderId="10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20" fontId="10" fillId="0" borderId="8" xfId="0" applyNumberFormat="1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20" fontId="10" fillId="0" borderId="11" xfId="0" applyNumberFormat="1" applyFont="1" applyBorder="1" applyAlignment="1">
      <alignment horizontal="center" vertical="center"/>
    </xf>
    <xf numFmtId="20" fontId="1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36" sqref="B36:G69"/>
    </sheetView>
  </sheetViews>
  <sheetFormatPr defaultColWidth="9.33203125" defaultRowHeight="11.25"/>
  <cols>
    <col min="1" max="1" width="3.83203125" style="0" customWidth="1"/>
    <col min="2" max="2" width="16.83203125" style="0" customWidth="1"/>
    <col min="3" max="5" width="6.83203125" style="0" customWidth="1"/>
    <col min="6" max="7" width="3.83203125" style="0" customWidth="1"/>
    <col min="8" max="8" width="16.83203125" style="0" customWidth="1"/>
    <col min="9" max="9" width="6.83203125" style="0" customWidth="1"/>
  </cols>
  <sheetData>
    <row r="1" spans="1:10" ht="11.25">
      <c r="A1" s="1">
        <v>1</v>
      </c>
      <c r="B1" s="1" t="s">
        <v>0</v>
      </c>
      <c r="C1" s="2">
        <v>0.15277777777777776</v>
      </c>
      <c r="D1" s="2">
        <v>0.7979166666666666</v>
      </c>
      <c r="E1" s="3">
        <f>D1-C1</f>
        <v>0.6451388888888888</v>
      </c>
      <c r="F1" s="3"/>
      <c r="G1" s="1">
        <v>1</v>
      </c>
      <c r="H1" s="1" t="s">
        <v>1</v>
      </c>
      <c r="I1" s="2">
        <v>0.538888888888889</v>
      </c>
      <c r="J1" t="s">
        <v>2</v>
      </c>
    </row>
    <row r="2" spans="1:9" ht="11.25">
      <c r="A2" s="1">
        <v>2</v>
      </c>
      <c r="B2" s="4" t="s">
        <v>3</v>
      </c>
      <c r="C2" s="2">
        <v>0.125</v>
      </c>
      <c r="D2" s="2">
        <v>0.8055555555555555</v>
      </c>
      <c r="E2" s="2">
        <f>D2-C2</f>
        <v>0.6805555555555555</v>
      </c>
      <c r="F2" s="2"/>
      <c r="G2" s="1">
        <v>2</v>
      </c>
      <c r="H2" s="1" t="s">
        <v>4</v>
      </c>
      <c r="I2" s="2">
        <v>0.5423611111111111</v>
      </c>
    </row>
    <row r="3" spans="1:9" ht="11.25">
      <c r="A3" s="1">
        <v>3</v>
      </c>
      <c r="B3" s="1" t="s">
        <v>1</v>
      </c>
      <c r="C3" s="2">
        <v>0.2708333333333333</v>
      </c>
      <c r="D3" s="2">
        <v>0.8097222222222222</v>
      </c>
      <c r="E3" s="2">
        <f>(D3-C3)</f>
        <v>0.538888888888889</v>
      </c>
      <c r="F3" s="2"/>
      <c r="G3" s="1">
        <v>3</v>
      </c>
      <c r="H3" s="1" t="s">
        <v>5</v>
      </c>
      <c r="I3" s="2">
        <v>0.55625</v>
      </c>
    </row>
    <row r="4" spans="1:9" ht="11.25">
      <c r="A4" s="1">
        <v>4</v>
      </c>
      <c r="B4" s="1" t="s">
        <v>6</v>
      </c>
      <c r="C4" s="2">
        <v>0.09375</v>
      </c>
      <c r="D4" s="2">
        <v>0.8180555555555555</v>
      </c>
      <c r="E4" s="2">
        <f>D4-C4</f>
        <v>0.7243055555555555</v>
      </c>
      <c r="F4" s="2"/>
      <c r="G4" s="1">
        <v>4</v>
      </c>
      <c r="H4" s="1" t="s">
        <v>7</v>
      </c>
      <c r="I4" s="2">
        <v>0.5590277777777779</v>
      </c>
    </row>
    <row r="5" spans="1:9" ht="11.25">
      <c r="A5" s="1">
        <v>5</v>
      </c>
      <c r="B5" s="1" t="s">
        <v>8</v>
      </c>
      <c r="C5" s="2">
        <v>0.23611111111111113</v>
      </c>
      <c r="D5" s="2">
        <v>0.8243055555555556</v>
      </c>
      <c r="E5" s="2">
        <f aca="true" t="shared" si="0" ref="E5:E20">D5-C5</f>
        <v>0.5881944444444445</v>
      </c>
      <c r="F5" s="2"/>
      <c r="G5" s="1">
        <v>5</v>
      </c>
      <c r="H5" s="1" t="s">
        <v>9</v>
      </c>
      <c r="I5" s="2">
        <v>0.5680555555555555</v>
      </c>
    </row>
    <row r="6" spans="1:9" ht="11.25">
      <c r="A6" s="1">
        <v>6</v>
      </c>
      <c r="B6" s="1" t="s">
        <v>5</v>
      </c>
      <c r="C6" s="2">
        <v>0.2708333333333333</v>
      </c>
      <c r="D6" s="2">
        <v>0.8270833333333334</v>
      </c>
      <c r="E6" s="2">
        <f t="shared" si="0"/>
        <v>0.5562500000000001</v>
      </c>
      <c r="F6" s="2"/>
      <c r="G6" s="1">
        <v>6</v>
      </c>
      <c r="H6" s="1" t="s">
        <v>10</v>
      </c>
      <c r="I6" s="2">
        <v>0.5763888888888888</v>
      </c>
    </row>
    <row r="7" spans="1:9" ht="11.25">
      <c r="A7" s="1">
        <v>7</v>
      </c>
      <c r="B7" s="1" t="s">
        <v>9</v>
      </c>
      <c r="C7" s="2">
        <v>0.2604166666666667</v>
      </c>
      <c r="D7" s="2">
        <v>0.8284722222222222</v>
      </c>
      <c r="E7" s="2">
        <f t="shared" si="0"/>
        <v>0.5680555555555555</v>
      </c>
      <c r="F7" s="2"/>
      <c r="G7" s="1">
        <v>7</v>
      </c>
      <c r="H7" s="1" t="s">
        <v>11</v>
      </c>
      <c r="I7" s="2">
        <v>0.5770833333333334</v>
      </c>
    </row>
    <row r="8" spans="1:9" ht="11.25">
      <c r="A8" s="1">
        <v>8</v>
      </c>
      <c r="B8" s="1" t="s">
        <v>12</v>
      </c>
      <c r="C8" s="2">
        <v>0.2222222222222222</v>
      </c>
      <c r="D8" s="2">
        <v>0.8291666666666666</v>
      </c>
      <c r="E8" s="2">
        <f t="shared" si="0"/>
        <v>0.6069444444444444</v>
      </c>
      <c r="F8" s="2"/>
      <c r="G8" s="1">
        <v>8</v>
      </c>
      <c r="H8" s="1" t="s">
        <v>13</v>
      </c>
      <c r="I8" s="2">
        <v>0.5833333333333333</v>
      </c>
    </row>
    <row r="9" spans="1:9" ht="11.25">
      <c r="A9" s="1">
        <v>9</v>
      </c>
      <c r="B9" s="1" t="s">
        <v>7</v>
      </c>
      <c r="C9" s="2">
        <v>0.2708333333333333</v>
      </c>
      <c r="D9" s="2">
        <v>0.8298611111111112</v>
      </c>
      <c r="E9" s="2">
        <f t="shared" si="0"/>
        <v>0.5590277777777779</v>
      </c>
      <c r="F9" s="2"/>
      <c r="G9" s="1">
        <v>9</v>
      </c>
      <c r="H9" s="1" t="s">
        <v>14</v>
      </c>
      <c r="I9" s="2">
        <v>0.5840277777777778</v>
      </c>
    </row>
    <row r="10" spans="1:9" ht="11.25">
      <c r="A10" s="1">
        <v>10</v>
      </c>
      <c r="B10" s="1" t="s">
        <v>15</v>
      </c>
      <c r="C10" s="2">
        <v>0.23611111111111113</v>
      </c>
      <c r="D10" s="2">
        <v>0.8333333333333334</v>
      </c>
      <c r="E10" s="2">
        <f t="shared" si="0"/>
        <v>0.5972222222222222</v>
      </c>
      <c r="F10" s="2"/>
      <c r="G10" s="1">
        <v>10</v>
      </c>
      <c r="H10" s="1" t="s">
        <v>16</v>
      </c>
      <c r="I10" s="2">
        <v>0.5868055555555555</v>
      </c>
    </row>
    <row r="11" spans="1:9" ht="11.25">
      <c r="A11" s="1">
        <v>11</v>
      </c>
      <c r="B11" s="1" t="s">
        <v>17</v>
      </c>
      <c r="C11" s="2">
        <v>0.2222222222222222</v>
      </c>
      <c r="D11" s="2">
        <v>0.8361111111111111</v>
      </c>
      <c r="E11" s="2">
        <f t="shared" si="0"/>
        <v>0.6138888888888889</v>
      </c>
      <c r="F11" s="2"/>
      <c r="G11" s="1">
        <v>11</v>
      </c>
      <c r="H11" s="1" t="s">
        <v>18</v>
      </c>
      <c r="I11" s="2">
        <v>0.5875</v>
      </c>
    </row>
    <row r="12" spans="1:9" ht="11.25">
      <c r="A12" s="1">
        <v>12</v>
      </c>
      <c r="B12" s="1" t="s">
        <v>16</v>
      </c>
      <c r="C12" s="2">
        <v>0.25</v>
      </c>
      <c r="D12" s="2">
        <v>0.8368055555555555</v>
      </c>
      <c r="E12" s="2">
        <f t="shared" si="0"/>
        <v>0.5868055555555555</v>
      </c>
      <c r="F12" s="2"/>
      <c r="G12" s="1">
        <v>12</v>
      </c>
      <c r="H12" s="1" t="s">
        <v>8</v>
      </c>
      <c r="I12" s="2">
        <v>0.5881944444444445</v>
      </c>
    </row>
    <row r="13" spans="1:9" ht="11.25">
      <c r="A13" s="1">
        <v>13</v>
      </c>
      <c r="B13" s="1" t="s">
        <v>4</v>
      </c>
      <c r="C13" s="2">
        <v>0.2951388888888889</v>
      </c>
      <c r="D13" s="2">
        <v>0.8375</v>
      </c>
      <c r="E13" s="2">
        <f t="shared" si="0"/>
        <v>0.5423611111111111</v>
      </c>
      <c r="F13" s="2"/>
      <c r="G13" s="1">
        <v>13</v>
      </c>
      <c r="H13" s="1" t="s">
        <v>19</v>
      </c>
      <c r="I13" s="2">
        <v>0.5930555555555556</v>
      </c>
    </row>
    <row r="14" spans="1:9" ht="11.25">
      <c r="A14" s="1">
        <v>14</v>
      </c>
      <c r="B14" s="1" t="s">
        <v>20</v>
      </c>
      <c r="C14" s="2">
        <v>0.20833333333333334</v>
      </c>
      <c r="D14" s="2">
        <v>0.8388888888888889</v>
      </c>
      <c r="E14" s="2">
        <f t="shared" si="0"/>
        <v>0.6305555555555555</v>
      </c>
      <c r="F14" s="2"/>
      <c r="G14" s="1">
        <v>14</v>
      </c>
      <c r="H14" s="1" t="s">
        <v>15</v>
      </c>
      <c r="I14" s="2">
        <v>0.5972222222222222</v>
      </c>
    </row>
    <row r="15" spans="1:9" ht="11.25">
      <c r="A15" s="1">
        <v>15</v>
      </c>
      <c r="B15" s="1" t="s">
        <v>10</v>
      </c>
      <c r="C15" s="2">
        <v>0.2638888888888889</v>
      </c>
      <c r="D15" s="2">
        <v>0.8402777777777778</v>
      </c>
      <c r="E15" s="2">
        <f t="shared" si="0"/>
        <v>0.5763888888888888</v>
      </c>
      <c r="F15" s="2"/>
      <c r="G15" s="1">
        <v>15</v>
      </c>
      <c r="H15" s="1" t="s">
        <v>12</v>
      </c>
      <c r="I15" s="2">
        <v>0.6069444444444444</v>
      </c>
    </row>
    <row r="16" spans="1:9" ht="11.25">
      <c r="A16" s="1">
        <v>16</v>
      </c>
      <c r="B16" s="1" t="s">
        <v>21</v>
      </c>
      <c r="C16" s="2">
        <v>0.2152777777777778</v>
      </c>
      <c r="D16" s="2">
        <v>0.8409722222222222</v>
      </c>
      <c r="E16" s="2">
        <f t="shared" si="0"/>
        <v>0.6256944444444444</v>
      </c>
      <c r="F16" s="2"/>
      <c r="G16" s="1">
        <v>16</v>
      </c>
      <c r="H16" s="1" t="s">
        <v>22</v>
      </c>
      <c r="I16" s="2">
        <v>0.6097222222222222</v>
      </c>
    </row>
    <row r="17" spans="1:9" ht="11.25">
      <c r="A17" s="1">
        <v>17</v>
      </c>
      <c r="B17" s="1" t="s">
        <v>11</v>
      </c>
      <c r="C17" s="2">
        <v>0.2638888888888889</v>
      </c>
      <c r="D17" s="2">
        <v>0.8409722222222222</v>
      </c>
      <c r="E17" s="2">
        <f t="shared" si="0"/>
        <v>0.5770833333333334</v>
      </c>
      <c r="F17" s="2"/>
      <c r="G17" s="1">
        <v>17</v>
      </c>
      <c r="H17" s="1" t="s">
        <v>17</v>
      </c>
      <c r="I17" s="2">
        <v>0.6138888888888889</v>
      </c>
    </row>
    <row r="18" spans="1:9" ht="11.25">
      <c r="A18" s="1">
        <v>18</v>
      </c>
      <c r="B18" s="1" t="s">
        <v>23</v>
      </c>
      <c r="C18" s="2">
        <v>0.21875</v>
      </c>
      <c r="D18" s="2">
        <v>0.842361111111111</v>
      </c>
      <c r="E18" s="2">
        <f t="shared" si="0"/>
        <v>0.623611111111111</v>
      </c>
      <c r="F18" s="2"/>
      <c r="G18" s="1">
        <v>18</v>
      </c>
      <c r="H18" s="1" t="s">
        <v>24</v>
      </c>
      <c r="I18" s="2">
        <v>0.6173611111111111</v>
      </c>
    </row>
    <row r="19" spans="1:9" ht="11.25">
      <c r="A19" s="1">
        <v>19</v>
      </c>
      <c r="B19" s="1" t="s">
        <v>19</v>
      </c>
      <c r="C19" s="2">
        <v>0.25</v>
      </c>
      <c r="D19" s="2">
        <v>0.8430555555555556</v>
      </c>
      <c r="E19" s="2">
        <f t="shared" si="0"/>
        <v>0.5930555555555556</v>
      </c>
      <c r="F19" s="2"/>
      <c r="G19" s="1">
        <v>19</v>
      </c>
      <c r="H19" s="1" t="s">
        <v>23</v>
      </c>
      <c r="I19" s="2">
        <v>0.623611111111111</v>
      </c>
    </row>
    <row r="20" spans="1:9" ht="11.25">
      <c r="A20" s="1">
        <v>20</v>
      </c>
      <c r="B20" s="1" t="s">
        <v>13</v>
      </c>
      <c r="C20" s="2">
        <v>0.2604166666666667</v>
      </c>
      <c r="D20" s="2">
        <v>0.84375</v>
      </c>
      <c r="E20" s="2">
        <f t="shared" si="0"/>
        <v>0.5833333333333333</v>
      </c>
      <c r="F20" s="2"/>
      <c r="G20" s="1">
        <v>20</v>
      </c>
      <c r="H20" s="1" t="s">
        <v>21</v>
      </c>
      <c r="I20" s="2">
        <v>0.6256944444444444</v>
      </c>
    </row>
    <row r="21" spans="1:9" ht="11.25">
      <c r="A21" s="1">
        <v>21</v>
      </c>
      <c r="B21" s="1" t="s">
        <v>25</v>
      </c>
      <c r="C21" s="2">
        <v>0.20138888888888887</v>
      </c>
      <c r="D21" s="2">
        <v>0.84375</v>
      </c>
      <c r="E21" s="2">
        <f aca="true" t="shared" si="1" ref="E21:E33">D21-C21</f>
        <v>0.6423611111111112</v>
      </c>
      <c r="F21" s="2"/>
      <c r="G21" s="1">
        <v>21</v>
      </c>
      <c r="H21" s="1" t="s">
        <v>20</v>
      </c>
      <c r="I21" s="2">
        <v>0.6305555555555555</v>
      </c>
    </row>
    <row r="22" spans="1:9" ht="11.25">
      <c r="A22" s="1">
        <v>22</v>
      </c>
      <c r="B22" s="1" t="s">
        <v>24</v>
      </c>
      <c r="C22" s="2">
        <v>0.22916666666666666</v>
      </c>
      <c r="D22" s="2">
        <v>0.8465277777777778</v>
      </c>
      <c r="E22" s="2">
        <f t="shared" si="1"/>
        <v>0.6173611111111111</v>
      </c>
      <c r="F22" s="2"/>
      <c r="G22" s="1">
        <v>22</v>
      </c>
      <c r="H22" s="1" t="s">
        <v>25</v>
      </c>
      <c r="I22" s="2">
        <v>0.6423611111111112</v>
      </c>
    </row>
    <row r="23" spans="1:9" ht="11.25">
      <c r="A23" s="1">
        <v>23</v>
      </c>
      <c r="B23" s="1" t="s">
        <v>18</v>
      </c>
      <c r="C23" s="2">
        <v>0.2604166666666667</v>
      </c>
      <c r="D23" s="2">
        <v>0.8479166666666668</v>
      </c>
      <c r="E23" s="2">
        <f t="shared" si="1"/>
        <v>0.5875000000000001</v>
      </c>
      <c r="F23" s="2"/>
      <c r="G23" s="1">
        <v>23</v>
      </c>
      <c r="H23" s="1" t="s">
        <v>0</v>
      </c>
      <c r="I23" s="3">
        <v>0.6451388888888888</v>
      </c>
    </row>
    <row r="24" spans="1:9" ht="11.25">
      <c r="A24" s="1">
        <v>24</v>
      </c>
      <c r="B24" s="1" t="s">
        <v>26</v>
      </c>
      <c r="C24" s="2">
        <v>0</v>
      </c>
      <c r="D24" s="2">
        <v>0.8486111111111111</v>
      </c>
      <c r="E24" s="2">
        <f t="shared" si="1"/>
        <v>0.8486111111111111</v>
      </c>
      <c r="F24" s="2"/>
      <c r="G24" s="1">
        <v>24</v>
      </c>
      <c r="H24" s="1" t="s">
        <v>27</v>
      </c>
      <c r="I24" s="2">
        <v>0.6618055555555555</v>
      </c>
    </row>
    <row r="25" spans="1:9" ht="11.25">
      <c r="A25" s="1">
        <v>25</v>
      </c>
      <c r="B25" s="1" t="s">
        <v>28</v>
      </c>
      <c r="C25" s="2">
        <v>0.15277777777777776</v>
      </c>
      <c r="D25" s="2">
        <v>0.85</v>
      </c>
      <c r="E25" s="2">
        <f t="shared" si="1"/>
        <v>0.6972222222222222</v>
      </c>
      <c r="F25" s="2"/>
      <c r="G25" s="1">
        <v>25</v>
      </c>
      <c r="H25" s="1" t="s">
        <v>29</v>
      </c>
      <c r="I25" s="2">
        <v>0.670138888888889</v>
      </c>
    </row>
    <row r="26" spans="1:9" ht="11.25">
      <c r="A26" s="1">
        <v>26</v>
      </c>
      <c r="B26" s="1" t="s">
        <v>30</v>
      </c>
      <c r="C26" s="2">
        <v>0</v>
      </c>
      <c r="D26" s="2">
        <v>0.8513888888888889</v>
      </c>
      <c r="E26" s="2">
        <f t="shared" si="1"/>
        <v>0.8513888888888889</v>
      </c>
      <c r="F26" s="2"/>
      <c r="G26" s="1">
        <v>26</v>
      </c>
      <c r="H26" s="1" t="s">
        <v>31</v>
      </c>
      <c r="I26" s="2">
        <v>0.6715277777777778</v>
      </c>
    </row>
    <row r="27" spans="1:9" ht="11.25">
      <c r="A27" s="1">
        <v>27</v>
      </c>
      <c r="B27" s="1" t="s">
        <v>14</v>
      </c>
      <c r="C27" s="2">
        <v>0.2708333333333333</v>
      </c>
      <c r="D27" s="2">
        <v>0.8548611111111111</v>
      </c>
      <c r="E27" s="2">
        <f t="shared" si="1"/>
        <v>0.5840277777777778</v>
      </c>
      <c r="F27" s="2"/>
      <c r="G27" s="1">
        <v>27</v>
      </c>
      <c r="H27" s="4" t="s">
        <v>3</v>
      </c>
      <c r="I27" s="2">
        <v>0.6805555555555555</v>
      </c>
    </row>
    <row r="28" spans="1:9" ht="11.25">
      <c r="A28" s="1">
        <v>28</v>
      </c>
      <c r="B28" s="1" t="s">
        <v>32</v>
      </c>
      <c r="C28" s="2">
        <v>0.0625</v>
      </c>
      <c r="D28" s="2">
        <v>0.8555555555555556</v>
      </c>
      <c r="E28" s="2">
        <f t="shared" si="1"/>
        <v>0.7930555555555556</v>
      </c>
      <c r="F28" s="2"/>
      <c r="G28" s="1">
        <v>28</v>
      </c>
      <c r="H28" s="1" t="s">
        <v>28</v>
      </c>
      <c r="I28" s="2">
        <v>0.6972222222222222</v>
      </c>
    </row>
    <row r="29" spans="1:9" ht="11.25">
      <c r="A29" s="1">
        <v>29</v>
      </c>
      <c r="B29" s="1" t="s">
        <v>22</v>
      </c>
      <c r="C29" s="2">
        <v>0.25</v>
      </c>
      <c r="D29" s="2">
        <v>0.8597222222222222</v>
      </c>
      <c r="E29" s="2">
        <f t="shared" si="1"/>
        <v>0.6097222222222222</v>
      </c>
      <c r="F29" s="2"/>
      <c r="G29" s="1">
        <v>29</v>
      </c>
      <c r="H29" s="1" t="s">
        <v>6</v>
      </c>
      <c r="I29" s="2">
        <v>0.7243055555555555</v>
      </c>
    </row>
    <row r="30" spans="1:9" ht="11.25">
      <c r="A30" s="1">
        <v>30</v>
      </c>
      <c r="B30" s="1" t="s">
        <v>29</v>
      </c>
      <c r="C30" s="2">
        <v>0.20138888888888887</v>
      </c>
      <c r="D30" s="2">
        <v>0.8715277777777778</v>
      </c>
      <c r="E30" s="2">
        <f t="shared" si="1"/>
        <v>0.670138888888889</v>
      </c>
      <c r="F30" s="2"/>
      <c r="G30" s="1">
        <v>30</v>
      </c>
      <c r="H30" s="1" t="s">
        <v>33</v>
      </c>
      <c r="I30" s="2">
        <v>0.7881944444444445</v>
      </c>
    </row>
    <row r="31" spans="1:9" ht="11.25">
      <c r="A31" s="1">
        <v>31</v>
      </c>
      <c r="B31" s="1" t="s">
        <v>31</v>
      </c>
      <c r="C31" s="2">
        <v>0.20138888888888887</v>
      </c>
      <c r="D31" s="2">
        <v>0.8729166666666667</v>
      </c>
      <c r="E31" s="2">
        <f t="shared" si="1"/>
        <v>0.6715277777777778</v>
      </c>
      <c r="F31" s="2"/>
      <c r="G31" s="1">
        <v>31</v>
      </c>
      <c r="H31" s="1" t="s">
        <v>32</v>
      </c>
      <c r="I31" s="2">
        <v>0.7930555555555556</v>
      </c>
    </row>
    <row r="32" spans="1:9" ht="11.25">
      <c r="A32" s="1">
        <v>32</v>
      </c>
      <c r="B32" s="1" t="s">
        <v>27</v>
      </c>
      <c r="C32" s="2">
        <v>0.21875</v>
      </c>
      <c r="D32" s="2">
        <v>0.8805555555555555</v>
      </c>
      <c r="E32" s="2">
        <f t="shared" si="1"/>
        <v>0.6618055555555555</v>
      </c>
      <c r="F32" s="2"/>
      <c r="G32" s="1">
        <v>32</v>
      </c>
      <c r="H32" s="1" t="s">
        <v>26</v>
      </c>
      <c r="I32" s="2">
        <v>0.8486111111111111</v>
      </c>
    </row>
    <row r="33" spans="1:9" ht="11.25">
      <c r="A33" s="1">
        <v>33</v>
      </c>
      <c r="B33" s="1" t="s">
        <v>33</v>
      </c>
      <c r="C33" s="2">
        <v>0.09375</v>
      </c>
      <c r="D33" s="2">
        <v>0.8819444444444445</v>
      </c>
      <c r="E33" s="2">
        <f t="shared" si="1"/>
        <v>0.7881944444444445</v>
      </c>
      <c r="F33" s="2"/>
      <c r="G33" s="1">
        <v>33</v>
      </c>
      <c r="H33" s="1" t="s">
        <v>30</v>
      </c>
      <c r="I33" s="2">
        <v>0.8513888888888889</v>
      </c>
    </row>
    <row r="34" spans="1:7" ht="11.25">
      <c r="A34" s="1"/>
      <c r="B34" s="1"/>
      <c r="C34" s="1"/>
      <c r="D34" s="1"/>
      <c r="E34" s="1"/>
      <c r="F34" s="1"/>
      <c r="G34" s="1" t="s">
        <v>2</v>
      </c>
    </row>
    <row r="35" spans="1:7" ht="11.25">
      <c r="A35" s="1"/>
      <c r="B35" s="1"/>
      <c r="C35" s="1"/>
      <c r="D35" s="1"/>
      <c r="E35" s="1"/>
      <c r="F35" s="1"/>
      <c r="G35" s="1" t="s">
        <v>2</v>
      </c>
    </row>
  </sheetData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H24" sqref="H24"/>
    </sheetView>
  </sheetViews>
  <sheetFormatPr defaultColWidth="9.33203125" defaultRowHeight="11.25"/>
  <cols>
    <col min="1" max="1" width="3.83203125" style="0" customWidth="1"/>
    <col min="2" max="2" width="16.83203125" style="0" customWidth="1"/>
    <col min="3" max="5" width="6.83203125" style="0" customWidth="1"/>
    <col min="6" max="7" width="3.83203125" style="0" customWidth="1"/>
    <col min="8" max="8" width="16.83203125" style="0" customWidth="1"/>
    <col min="9" max="9" width="6.83203125" style="0" customWidth="1"/>
  </cols>
  <sheetData>
    <row r="1" spans="1:9" ht="11.25">
      <c r="A1" s="1">
        <v>1</v>
      </c>
      <c r="B1" s="1" t="s">
        <v>34</v>
      </c>
      <c r="C1" s="2">
        <v>0.17361111111111113</v>
      </c>
      <c r="D1" s="2">
        <v>0.7979166666666666</v>
      </c>
      <c r="E1" s="3">
        <f>D1-C1</f>
        <v>0.6243055555555554</v>
      </c>
      <c r="F1" s="3"/>
      <c r="G1" s="1">
        <v>1</v>
      </c>
      <c r="H1" s="1" t="s">
        <v>1</v>
      </c>
      <c r="I1" s="2">
        <v>0.5402777777777777</v>
      </c>
    </row>
    <row r="2" spans="1:9" ht="11.25">
      <c r="A2" s="1">
        <v>2</v>
      </c>
      <c r="B2" s="4" t="s">
        <v>28</v>
      </c>
      <c r="C2" s="2">
        <v>0.14930555555555555</v>
      </c>
      <c r="D2" s="2">
        <v>0.8208333333333333</v>
      </c>
      <c r="E2" s="2">
        <f>D2-C2</f>
        <v>0.6715277777777777</v>
      </c>
      <c r="F2" s="2"/>
      <c r="G2" s="1">
        <v>2</v>
      </c>
      <c r="H2" s="1" t="s">
        <v>7</v>
      </c>
      <c r="I2" s="2">
        <v>0.5486111111111112</v>
      </c>
    </row>
    <row r="3" spans="1:9" ht="11.25">
      <c r="A3" s="1">
        <v>3</v>
      </c>
      <c r="B3" s="1" t="s">
        <v>12</v>
      </c>
      <c r="C3" s="2">
        <v>0.23958333333333334</v>
      </c>
      <c r="D3" s="2">
        <v>0.8243055555555556</v>
      </c>
      <c r="E3" s="2">
        <f>(D3-C3)</f>
        <v>0.5847222222222223</v>
      </c>
      <c r="F3" s="2"/>
      <c r="G3" s="1">
        <v>3</v>
      </c>
      <c r="H3" s="1" t="s">
        <v>9</v>
      </c>
      <c r="I3" s="2">
        <v>0.5708333333333333</v>
      </c>
    </row>
    <row r="4" spans="1:9" ht="11.25">
      <c r="A4" s="1">
        <v>4</v>
      </c>
      <c r="B4" s="1" t="s">
        <v>33</v>
      </c>
      <c r="C4" s="2">
        <v>0.05902777777777778</v>
      </c>
      <c r="D4" s="2">
        <v>0.8256944444444444</v>
      </c>
      <c r="E4" s="2">
        <f>D4-C4</f>
        <v>0.7666666666666666</v>
      </c>
      <c r="F4" s="2"/>
      <c r="G4" s="1">
        <v>4</v>
      </c>
      <c r="H4" s="1" t="s">
        <v>35</v>
      </c>
      <c r="I4" s="2">
        <v>0.5722222222222222</v>
      </c>
    </row>
    <row r="5" spans="1:9" ht="11.25">
      <c r="A5" s="1">
        <v>5</v>
      </c>
      <c r="B5" s="1" t="s">
        <v>26</v>
      </c>
      <c r="C5" s="2">
        <v>0</v>
      </c>
      <c r="D5" s="2">
        <v>0.8270833333333334</v>
      </c>
      <c r="E5" s="2">
        <f aca="true" t="shared" si="0" ref="E5:E20">D5-C5</f>
        <v>0.8270833333333334</v>
      </c>
      <c r="F5" s="2"/>
      <c r="G5" s="1">
        <v>5</v>
      </c>
      <c r="H5" s="1" t="s">
        <v>10</v>
      </c>
      <c r="I5" s="2">
        <v>0.5736111111111111</v>
      </c>
    </row>
    <row r="6" spans="1:9" ht="11.25">
      <c r="A6" s="1">
        <v>6</v>
      </c>
      <c r="B6" s="1" t="s">
        <v>31</v>
      </c>
      <c r="C6" s="2">
        <v>0.17361111111111113</v>
      </c>
      <c r="D6" s="2">
        <v>0.8291666666666666</v>
      </c>
      <c r="E6" s="2">
        <f t="shared" si="0"/>
        <v>0.6555555555555554</v>
      </c>
      <c r="F6" s="2"/>
      <c r="G6" s="1">
        <v>6</v>
      </c>
      <c r="H6" s="1" t="s">
        <v>11</v>
      </c>
      <c r="I6" s="2">
        <v>0.5770833333333334</v>
      </c>
    </row>
    <row r="7" spans="1:9" ht="11.25">
      <c r="A7" s="1">
        <v>7</v>
      </c>
      <c r="B7" s="1" t="s">
        <v>22</v>
      </c>
      <c r="C7" s="2">
        <v>0.23958333333333334</v>
      </c>
      <c r="D7" s="2">
        <v>0.8326388888888889</v>
      </c>
      <c r="E7" s="2">
        <f t="shared" si="0"/>
        <v>0.5930555555555556</v>
      </c>
      <c r="F7" s="2"/>
      <c r="G7" s="1">
        <v>7</v>
      </c>
      <c r="H7" s="1" t="s">
        <v>8</v>
      </c>
      <c r="I7" s="2">
        <v>0.5777777777777777</v>
      </c>
    </row>
    <row r="8" spans="1:9" ht="11.25">
      <c r="A8" s="1">
        <v>8</v>
      </c>
      <c r="B8" s="1" t="s">
        <v>3</v>
      </c>
      <c r="C8" s="2">
        <v>0.17361111111111113</v>
      </c>
      <c r="D8" s="2">
        <v>0.8340277777777777</v>
      </c>
      <c r="E8" s="2">
        <f t="shared" si="0"/>
        <v>0.6604166666666665</v>
      </c>
      <c r="F8" s="2"/>
      <c r="G8" s="1">
        <v>8</v>
      </c>
      <c r="H8" s="1" t="s">
        <v>36</v>
      </c>
      <c r="I8" s="2">
        <v>0.578472222222222</v>
      </c>
    </row>
    <row r="9" spans="1:9" ht="11.25">
      <c r="A9" s="1">
        <v>9</v>
      </c>
      <c r="B9" s="1" t="s">
        <v>35</v>
      </c>
      <c r="C9" s="2">
        <v>0.2638888888888889</v>
      </c>
      <c r="D9" s="2">
        <v>0.8361111111111111</v>
      </c>
      <c r="E9" s="2">
        <f t="shared" si="0"/>
        <v>0.5722222222222222</v>
      </c>
      <c r="F9" s="2"/>
      <c r="G9" s="1">
        <v>9</v>
      </c>
      <c r="H9" s="1" t="s">
        <v>37</v>
      </c>
      <c r="I9" s="2">
        <v>0.5805555555555556</v>
      </c>
    </row>
    <row r="10" spans="1:9" ht="11.25">
      <c r="A10" s="1">
        <v>10</v>
      </c>
      <c r="B10" s="1" t="s">
        <v>38</v>
      </c>
      <c r="C10" s="2">
        <v>0.20138888888888887</v>
      </c>
      <c r="D10" s="2">
        <v>0.8368055555555555</v>
      </c>
      <c r="E10" s="2">
        <f t="shared" si="0"/>
        <v>0.6354166666666666</v>
      </c>
      <c r="F10" s="2"/>
      <c r="G10" s="1">
        <v>10</v>
      </c>
      <c r="H10" s="1" t="s">
        <v>12</v>
      </c>
      <c r="I10" s="2">
        <v>0.5847222222222223</v>
      </c>
    </row>
    <row r="11" spans="1:9" ht="11.25">
      <c r="A11" s="1">
        <v>11</v>
      </c>
      <c r="B11" s="1" t="s">
        <v>8</v>
      </c>
      <c r="C11" s="2">
        <v>0.2604166666666667</v>
      </c>
      <c r="D11" s="2">
        <v>0.8381944444444445</v>
      </c>
      <c r="E11" s="2">
        <f t="shared" si="0"/>
        <v>0.5777777777777777</v>
      </c>
      <c r="F11" s="2"/>
      <c r="G11" s="1">
        <v>11</v>
      </c>
      <c r="H11" s="1" t="s">
        <v>39</v>
      </c>
      <c r="I11" s="2">
        <v>0.5847222222222224</v>
      </c>
    </row>
    <row r="12" spans="1:9" ht="11.25">
      <c r="A12" s="1">
        <v>12</v>
      </c>
      <c r="B12" s="1" t="s">
        <v>20</v>
      </c>
      <c r="C12" s="2">
        <v>0.20833333333333334</v>
      </c>
      <c r="D12" s="2">
        <v>0.8395833333333332</v>
      </c>
      <c r="E12" s="2">
        <f t="shared" si="0"/>
        <v>0.6312499999999999</v>
      </c>
      <c r="F12" s="2"/>
      <c r="G12" s="1">
        <v>12</v>
      </c>
      <c r="H12" s="1" t="s">
        <v>5</v>
      </c>
      <c r="I12" s="2">
        <v>0.5916666666666668</v>
      </c>
    </row>
    <row r="13" spans="1:9" ht="11.25">
      <c r="A13" s="1">
        <v>13</v>
      </c>
      <c r="B13" s="1" t="s">
        <v>7</v>
      </c>
      <c r="C13" s="2">
        <v>0.2916666666666667</v>
      </c>
      <c r="D13" s="2">
        <v>0.8402777777777778</v>
      </c>
      <c r="E13" s="2">
        <f t="shared" si="0"/>
        <v>0.5486111111111112</v>
      </c>
      <c r="F13" s="2"/>
      <c r="G13" s="1">
        <v>13</v>
      </c>
      <c r="H13" s="1" t="s">
        <v>16</v>
      </c>
      <c r="I13" s="2">
        <v>0.5923611111111111</v>
      </c>
    </row>
    <row r="14" spans="1:9" ht="11.25">
      <c r="A14" s="1">
        <v>14</v>
      </c>
      <c r="B14" s="1" t="s">
        <v>40</v>
      </c>
      <c r="C14" s="2">
        <v>0.16666666666666666</v>
      </c>
      <c r="D14" s="2">
        <v>0.8409722222222222</v>
      </c>
      <c r="E14" s="2">
        <f t="shared" si="0"/>
        <v>0.6743055555555556</v>
      </c>
      <c r="F14" s="2"/>
      <c r="G14" s="1">
        <v>14</v>
      </c>
      <c r="H14" s="1" t="s">
        <v>22</v>
      </c>
      <c r="I14" s="2">
        <v>0.5930555555555556</v>
      </c>
    </row>
    <row r="15" spans="1:9" ht="11.25">
      <c r="A15" s="1">
        <v>15</v>
      </c>
      <c r="B15" s="1" t="s">
        <v>24</v>
      </c>
      <c r="C15" s="2">
        <v>0.22916666666666666</v>
      </c>
      <c r="D15" s="2">
        <v>0.8409722222222222</v>
      </c>
      <c r="E15" s="2">
        <f t="shared" si="0"/>
        <v>0.6118055555555556</v>
      </c>
      <c r="F15" s="2"/>
      <c r="G15" s="1">
        <v>15</v>
      </c>
      <c r="H15" s="1" t="s">
        <v>15</v>
      </c>
      <c r="I15" s="2">
        <v>0.5965277777777778</v>
      </c>
    </row>
    <row r="16" spans="1:9" ht="11.25">
      <c r="A16" s="1">
        <v>16</v>
      </c>
      <c r="B16" s="1" t="s">
        <v>0</v>
      </c>
      <c r="C16" s="2">
        <v>0.20833333333333334</v>
      </c>
      <c r="D16" s="2">
        <v>0.8416666666666667</v>
      </c>
      <c r="E16" s="2">
        <f t="shared" si="0"/>
        <v>0.6333333333333333</v>
      </c>
      <c r="F16" s="2"/>
      <c r="G16" s="1">
        <v>16</v>
      </c>
      <c r="H16" s="1" t="s">
        <v>41</v>
      </c>
      <c r="I16" s="2">
        <v>0.6076388888888888</v>
      </c>
    </row>
    <row r="17" spans="1:9" ht="11.25">
      <c r="A17" s="1">
        <v>17</v>
      </c>
      <c r="B17" s="1" t="s">
        <v>30</v>
      </c>
      <c r="C17" s="2">
        <v>0</v>
      </c>
      <c r="D17" s="2">
        <v>0.8416666666666667</v>
      </c>
      <c r="E17" s="2">
        <f t="shared" si="0"/>
        <v>0.8416666666666667</v>
      </c>
      <c r="F17" s="2"/>
      <c r="G17" s="1">
        <v>17</v>
      </c>
      <c r="H17" s="1" t="s">
        <v>24</v>
      </c>
      <c r="I17" s="2">
        <v>0.6118055555555556</v>
      </c>
    </row>
    <row r="18" spans="1:9" ht="11.25">
      <c r="A18" s="1">
        <v>18</v>
      </c>
      <c r="B18" s="1" t="s">
        <v>36</v>
      </c>
      <c r="C18" s="2">
        <v>0.2638888888888889</v>
      </c>
      <c r="D18" s="2">
        <v>0.842361111111111</v>
      </c>
      <c r="E18" s="2">
        <f t="shared" si="0"/>
        <v>0.578472222222222</v>
      </c>
      <c r="F18" s="2"/>
      <c r="G18" s="1">
        <v>18</v>
      </c>
      <c r="H18" s="1" t="s">
        <v>34</v>
      </c>
      <c r="I18" s="3">
        <v>0.6243055555555554</v>
      </c>
    </row>
    <row r="19" spans="1:9" ht="11.25">
      <c r="A19" s="1">
        <v>19</v>
      </c>
      <c r="B19" s="1" t="s">
        <v>27</v>
      </c>
      <c r="C19" s="2">
        <v>0.1840277777777778</v>
      </c>
      <c r="D19" s="2">
        <v>0.84375</v>
      </c>
      <c r="E19" s="2">
        <f t="shared" si="0"/>
        <v>0.6597222222222222</v>
      </c>
      <c r="F19" s="2"/>
      <c r="G19" s="1">
        <v>19</v>
      </c>
      <c r="H19" s="1" t="s">
        <v>17</v>
      </c>
      <c r="I19" s="2">
        <v>0.625</v>
      </c>
    </row>
    <row r="20" spans="1:9" ht="11.25">
      <c r="A20" s="1">
        <v>20</v>
      </c>
      <c r="B20" s="1" t="s">
        <v>10</v>
      </c>
      <c r="C20" s="2">
        <v>0.2708333333333333</v>
      </c>
      <c r="D20" s="2">
        <v>0.8444444444444444</v>
      </c>
      <c r="E20" s="2">
        <f t="shared" si="0"/>
        <v>0.5736111111111111</v>
      </c>
      <c r="F20" s="2"/>
      <c r="G20" s="1">
        <v>20</v>
      </c>
      <c r="H20" s="1" t="s">
        <v>23</v>
      </c>
      <c r="I20" s="2">
        <v>0.6270833333333333</v>
      </c>
    </row>
    <row r="21" spans="1:9" ht="11.25">
      <c r="A21" s="1">
        <v>21</v>
      </c>
      <c r="B21" s="1" t="s">
        <v>39</v>
      </c>
      <c r="C21" s="2">
        <v>0.2604166666666667</v>
      </c>
      <c r="D21" s="2">
        <v>0.845138888888889</v>
      </c>
      <c r="E21" s="2">
        <f aca="true" t="shared" si="1" ref="E21:E33">D21-C21</f>
        <v>0.5847222222222224</v>
      </c>
      <c r="F21" s="2"/>
      <c r="G21" s="1">
        <v>21</v>
      </c>
      <c r="H21" s="1" t="s">
        <v>20</v>
      </c>
      <c r="I21" s="2">
        <v>0.63125</v>
      </c>
    </row>
    <row r="22" spans="1:9" ht="11.25">
      <c r="A22" s="1">
        <v>22</v>
      </c>
      <c r="B22" s="1" t="s">
        <v>15</v>
      </c>
      <c r="C22" s="2">
        <v>0.25</v>
      </c>
      <c r="D22" s="2">
        <v>0.8465277777777778</v>
      </c>
      <c r="E22" s="2">
        <f t="shared" si="1"/>
        <v>0.5965277777777778</v>
      </c>
      <c r="F22" s="2"/>
      <c r="G22" s="1">
        <v>22</v>
      </c>
      <c r="H22" s="1" t="s">
        <v>0</v>
      </c>
      <c r="I22" s="2">
        <v>0.6333333333333333</v>
      </c>
    </row>
    <row r="23" spans="1:9" ht="11.25">
      <c r="A23" s="1">
        <v>23</v>
      </c>
      <c r="B23" s="1" t="s">
        <v>11</v>
      </c>
      <c r="C23" s="2">
        <v>0.2708333333333333</v>
      </c>
      <c r="D23" s="2">
        <v>0.8479166666666668</v>
      </c>
      <c r="E23" s="2">
        <f t="shared" si="1"/>
        <v>0.5770833333333334</v>
      </c>
      <c r="F23" s="2"/>
      <c r="G23" s="1">
        <v>23</v>
      </c>
      <c r="H23" s="1" t="s">
        <v>25</v>
      </c>
      <c r="I23" s="2">
        <v>0.6354166666666666</v>
      </c>
    </row>
    <row r="24" spans="1:9" ht="11.25">
      <c r="A24" s="1">
        <v>24</v>
      </c>
      <c r="B24" s="1" t="s">
        <v>23</v>
      </c>
      <c r="C24" s="2">
        <v>0.2222222222222222</v>
      </c>
      <c r="D24" s="2">
        <v>0.8493055555555555</v>
      </c>
      <c r="E24" s="2">
        <f t="shared" si="1"/>
        <v>0.6270833333333333</v>
      </c>
      <c r="F24" s="2"/>
      <c r="G24" s="1">
        <v>24</v>
      </c>
      <c r="H24" s="1" t="s">
        <v>21</v>
      </c>
      <c r="I24" s="2">
        <v>0.6409722222222222</v>
      </c>
    </row>
    <row r="25" spans="1:9" ht="11.25">
      <c r="A25" s="1">
        <v>25</v>
      </c>
      <c r="B25" s="1" t="s">
        <v>42</v>
      </c>
      <c r="C25" s="2">
        <v>0.05902777777777778</v>
      </c>
      <c r="D25" s="2">
        <v>0.8506944444444445</v>
      </c>
      <c r="E25" s="2">
        <f t="shared" si="1"/>
        <v>0.7916666666666667</v>
      </c>
      <c r="F25" s="2"/>
      <c r="G25" s="1">
        <v>25</v>
      </c>
      <c r="H25" s="1" t="s">
        <v>31</v>
      </c>
      <c r="I25" s="2">
        <v>0.6555555555555554</v>
      </c>
    </row>
    <row r="26" spans="1:9" ht="11.25">
      <c r="A26" s="1">
        <v>26</v>
      </c>
      <c r="B26" s="1" t="s">
        <v>9</v>
      </c>
      <c r="C26" s="2">
        <v>0.28125</v>
      </c>
      <c r="D26" s="2">
        <v>0.8520833333333333</v>
      </c>
      <c r="E26" s="2">
        <f t="shared" si="1"/>
        <v>0.5708333333333333</v>
      </c>
      <c r="F26" s="2"/>
      <c r="G26" s="1">
        <v>26</v>
      </c>
      <c r="H26" s="1" t="s">
        <v>43</v>
      </c>
      <c r="I26" s="2">
        <v>0.6590277777777778</v>
      </c>
    </row>
    <row r="27" spans="1:9" ht="11.25">
      <c r="A27" s="1">
        <v>27</v>
      </c>
      <c r="B27" s="1" t="s">
        <v>16</v>
      </c>
      <c r="C27" s="2">
        <v>0.2604166666666667</v>
      </c>
      <c r="D27" s="2">
        <v>0.8527777777777777</v>
      </c>
      <c r="E27" s="2">
        <f t="shared" si="1"/>
        <v>0.5923611111111111</v>
      </c>
      <c r="F27" s="2"/>
      <c r="G27" s="1">
        <v>27</v>
      </c>
      <c r="H27" s="1" t="s">
        <v>27</v>
      </c>
      <c r="I27" s="2">
        <v>0.6597222222222222</v>
      </c>
    </row>
    <row r="28" spans="1:9" ht="11.25">
      <c r="A28" s="1">
        <v>28</v>
      </c>
      <c r="B28" s="1" t="s">
        <v>1</v>
      </c>
      <c r="C28" s="2">
        <v>0.3125</v>
      </c>
      <c r="D28" s="2">
        <v>0.8527777777777777</v>
      </c>
      <c r="E28" s="2">
        <f t="shared" si="1"/>
        <v>0.5402777777777777</v>
      </c>
      <c r="F28" s="2"/>
      <c r="G28" s="1">
        <v>28</v>
      </c>
      <c r="H28" s="1" t="s">
        <v>3</v>
      </c>
      <c r="I28" s="2">
        <v>0.6604166666666665</v>
      </c>
    </row>
    <row r="29" spans="1:9" ht="11.25">
      <c r="A29" s="1">
        <v>29</v>
      </c>
      <c r="B29" s="1" t="s">
        <v>17</v>
      </c>
      <c r="C29" s="2">
        <v>0.23263888888888887</v>
      </c>
      <c r="D29" s="2">
        <v>0.8576388888888888</v>
      </c>
      <c r="E29" s="2">
        <f t="shared" si="1"/>
        <v>0.625</v>
      </c>
      <c r="F29" s="2"/>
      <c r="G29" s="1">
        <v>29</v>
      </c>
      <c r="H29" s="4" t="s">
        <v>28</v>
      </c>
      <c r="I29" s="2">
        <v>0.6715277777777777</v>
      </c>
    </row>
    <row r="30" spans="1:9" ht="11.25">
      <c r="A30" s="1">
        <v>30</v>
      </c>
      <c r="B30" s="1" t="s">
        <v>43</v>
      </c>
      <c r="C30" s="2">
        <v>0.20138888888888887</v>
      </c>
      <c r="D30" s="2">
        <v>0.8604166666666666</v>
      </c>
      <c r="E30" s="2">
        <f t="shared" si="1"/>
        <v>0.6590277777777778</v>
      </c>
      <c r="F30" s="2"/>
      <c r="G30" s="1">
        <v>30</v>
      </c>
      <c r="H30" s="1" t="s">
        <v>40</v>
      </c>
      <c r="I30" s="2">
        <v>0.6743055555555556</v>
      </c>
    </row>
    <row r="31" spans="1:9" ht="11.25">
      <c r="A31" s="1">
        <v>31</v>
      </c>
      <c r="B31" s="1" t="s">
        <v>21</v>
      </c>
      <c r="C31" s="2">
        <v>0.2222222222222222</v>
      </c>
      <c r="D31" s="2">
        <v>0.8631944444444444</v>
      </c>
      <c r="E31" s="2">
        <f t="shared" si="1"/>
        <v>0.6409722222222222</v>
      </c>
      <c r="F31" s="2"/>
      <c r="G31" s="1">
        <v>31</v>
      </c>
      <c r="H31" s="1" t="s">
        <v>33</v>
      </c>
      <c r="I31" s="2">
        <v>0.7666666666666666</v>
      </c>
    </row>
    <row r="32" spans="1:9" ht="11.25">
      <c r="A32" s="1">
        <v>32</v>
      </c>
      <c r="B32" s="1" t="s">
        <v>41</v>
      </c>
      <c r="C32" s="2">
        <v>0.2604166666666667</v>
      </c>
      <c r="D32" s="2">
        <v>0.8680555555555555</v>
      </c>
      <c r="E32" s="2">
        <f t="shared" si="1"/>
        <v>0.6076388888888888</v>
      </c>
      <c r="F32" s="2"/>
      <c r="G32" s="1">
        <v>32</v>
      </c>
      <c r="H32" s="69" t="s">
        <v>32</v>
      </c>
      <c r="I32" s="2">
        <v>0.7916666666666667</v>
      </c>
    </row>
    <row r="33" spans="1:9" ht="11.25">
      <c r="A33" s="1">
        <v>33</v>
      </c>
      <c r="B33" s="1" t="s">
        <v>5</v>
      </c>
      <c r="C33" s="2">
        <v>0.2951388888888889</v>
      </c>
      <c r="D33" s="2">
        <v>0.8868055555555556</v>
      </c>
      <c r="E33" s="2">
        <f t="shared" si="1"/>
        <v>0.5916666666666668</v>
      </c>
      <c r="F33" s="2"/>
      <c r="G33" s="1">
        <v>33</v>
      </c>
      <c r="H33" s="1" t="s">
        <v>26</v>
      </c>
      <c r="I33" s="2">
        <v>0.8270833333333334</v>
      </c>
    </row>
    <row r="34" spans="1:9" ht="11.25">
      <c r="A34" s="1">
        <v>34</v>
      </c>
      <c r="B34" s="1" t="s">
        <v>37</v>
      </c>
      <c r="C34" s="2">
        <v>0.3125</v>
      </c>
      <c r="D34" s="2">
        <v>0.8930555555555556</v>
      </c>
      <c r="E34" s="2">
        <f>D34-C34</f>
        <v>0.5805555555555556</v>
      </c>
      <c r="F34" s="1"/>
      <c r="G34" s="1">
        <v>34</v>
      </c>
      <c r="H34" s="1" t="s">
        <v>30</v>
      </c>
      <c r="I34" s="2">
        <v>0.8416666666666667</v>
      </c>
    </row>
  </sheetData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1" sqref="B1"/>
    </sheetView>
  </sheetViews>
  <sheetFormatPr defaultColWidth="9.33203125" defaultRowHeight="11.25"/>
  <cols>
    <col min="1" max="1" width="3.83203125" style="0" customWidth="1"/>
    <col min="2" max="2" width="16.83203125" style="0" customWidth="1"/>
    <col min="3" max="5" width="6.83203125" style="0" customWidth="1"/>
    <col min="6" max="7" width="3.83203125" style="0" customWidth="1"/>
    <col min="8" max="8" width="16.83203125" style="0" customWidth="1"/>
    <col min="9" max="9" width="6.83203125" style="0" customWidth="1"/>
  </cols>
  <sheetData>
    <row r="1" spans="1:9" ht="11.25">
      <c r="A1">
        <v>1</v>
      </c>
      <c r="B1" s="1" t="s">
        <v>12</v>
      </c>
      <c r="C1" s="2">
        <v>0.23958333333333334</v>
      </c>
      <c r="D1" s="2">
        <v>0.8131944444444444</v>
      </c>
      <c r="E1" s="3">
        <f>D1-C1</f>
        <v>0.5736111111111111</v>
      </c>
      <c r="G1" s="1">
        <v>1</v>
      </c>
      <c r="H1" s="1" t="s">
        <v>1</v>
      </c>
      <c r="I1" s="2">
        <v>0.5368055555555555</v>
      </c>
    </row>
    <row r="2" spans="1:9" ht="11.25">
      <c r="A2">
        <v>2</v>
      </c>
      <c r="B2" t="s">
        <v>43</v>
      </c>
      <c r="C2" s="2">
        <v>0.17708333333333334</v>
      </c>
      <c r="D2" s="2">
        <v>0.8215277777777777</v>
      </c>
      <c r="E2" s="2">
        <f>D2-C2</f>
        <v>0.6444444444444444</v>
      </c>
      <c r="G2" s="1">
        <v>2</v>
      </c>
      <c r="H2" s="1" t="s">
        <v>37</v>
      </c>
      <c r="I2" s="2">
        <v>0.54375</v>
      </c>
    </row>
    <row r="3" spans="1:9" ht="11.25">
      <c r="A3">
        <v>3</v>
      </c>
      <c r="B3" t="s">
        <v>14</v>
      </c>
      <c r="C3" s="2">
        <v>0.2638888888888889</v>
      </c>
      <c r="D3" s="2">
        <v>0.8222222222222223</v>
      </c>
      <c r="E3" s="2">
        <f>(D3-C3)</f>
        <v>0.5583333333333333</v>
      </c>
      <c r="G3" s="1">
        <v>3</v>
      </c>
      <c r="H3" s="1" t="s">
        <v>14</v>
      </c>
      <c r="I3" s="2">
        <v>0.5583333333333333</v>
      </c>
    </row>
    <row r="4" spans="1:9" ht="11.25">
      <c r="A4">
        <v>4</v>
      </c>
      <c r="B4" t="s">
        <v>3</v>
      </c>
      <c r="C4" s="2">
        <v>0.17361111111111113</v>
      </c>
      <c r="D4" s="2">
        <v>0.8236111111111111</v>
      </c>
      <c r="E4" s="2">
        <f>D4-C4</f>
        <v>0.6499999999999999</v>
      </c>
      <c r="G4" s="1">
        <v>4</v>
      </c>
      <c r="H4" s="1" t="s">
        <v>10</v>
      </c>
      <c r="I4" s="2">
        <v>0.5645833333333332</v>
      </c>
    </row>
    <row r="5" spans="1:9" ht="11.25">
      <c r="A5">
        <v>5</v>
      </c>
      <c r="B5" t="s">
        <v>20</v>
      </c>
      <c r="C5" s="2">
        <v>0.20138888888888887</v>
      </c>
      <c r="D5" s="2">
        <v>0.8243055555555556</v>
      </c>
      <c r="E5" s="2">
        <f aca="true" t="shared" si="0" ref="E5:E20">D5-C5</f>
        <v>0.6229166666666668</v>
      </c>
      <c r="G5" s="1">
        <v>5</v>
      </c>
      <c r="H5" s="1" t="s">
        <v>44</v>
      </c>
      <c r="I5" s="2">
        <v>0.5666666666666667</v>
      </c>
    </row>
    <row r="6" spans="1:9" ht="11.25">
      <c r="A6">
        <v>6</v>
      </c>
      <c r="B6" t="s">
        <v>26</v>
      </c>
      <c r="C6" s="2">
        <v>0</v>
      </c>
      <c r="D6" s="2">
        <v>0.825</v>
      </c>
      <c r="E6" s="2">
        <f t="shared" si="0"/>
        <v>0.825</v>
      </c>
      <c r="G6" s="1">
        <v>6</v>
      </c>
      <c r="H6" s="1" t="s">
        <v>12</v>
      </c>
      <c r="I6" s="3">
        <v>0.5736111111111111</v>
      </c>
    </row>
    <row r="7" spans="1:9" ht="11.25">
      <c r="A7">
        <v>7</v>
      </c>
      <c r="B7" t="s">
        <v>40</v>
      </c>
      <c r="C7" s="2">
        <v>0.15972222222222224</v>
      </c>
      <c r="D7" s="2">
        <v>0.8256944444444444</v>
      </c>
      <c r="E7" s="2">
        <f t="shared" si="0"/>
        <v>0.6659722222222222</v>
      </c>
      <c r="G7" s="1">
        <v>7</v>
      </c>
      <c r="H7" s="1" t="s">
        <v>9</v>
      </c>
      <c r="I7" s="2">
        <v>0.5736111111111111</v>
      </c>
    </row>
    <row r="8" spans="1:9" ht="11.25">
      <c r="A8">
        <v>8</v>
      </c>
      <c r="B8" t="s">
        <v>28</v>
      </c>
      <c r="C8" s="2">
        <v>0.14930555555555555</v>
      </c>
      <c r="D8" s="2">
        <v>0.8263888888888888</v>
      </c>
      <c r="E8" s="2">
        <f t="shared" si="0"/>
        <v>0.6770833333333333</v>
      </c>
      <c r="G8" s="1">
        <v>8</v>
      </c>
      <c r="H8" s="1" t="s">
        <v>11</v>
      </c>
      <c r="I8" s="2">
        <v>0.5763888888888888</v>
      </c>
    </row>
    <row r="9" spans="1:9" ht="11.25">
      <c r="A9">
        <v>9</v>
      </c>
      <c r="B9" t="s">
        <v>45</v>
      </c>
      <c r="C9" s="2">
        <v>0.20138888888888887</v>
      </c>
      <c r="D9" s="2">
        <v>0.8263888888888888</v>
      </c>
      <c r="E9" s="2">
        <f t="shared" si="0"/>
        <v>0.625</v>
      </c>
      <c r="G9" s="1">
        <v>9</v>
      </c>
      <c r="H9" s="1" t="s">
        <v>8</v>
      </c>
      <c r="I9" s="2">
        <v>0.5770833333333334</v>
      </c>
    </row>
    <row r="10" spans="1:9" ht="11.25">
      <c r="A10">
        <v>10</v>
      </c>
      <c r="B10" t="s">
        <v>10</v>
      </c>
      <c r="C10" s="2">
        <v>0.2638888888888889</v>
      </c>
      <c r="D10" s="2">
        <v>0.8284722222222222</v>
      </c>
      <c r="E10" s="2">
        <f t="shared" si="0"/>
        <v>0.5645833333333332</v>
      </c>
      <c r="G10" s="1">
        <v>10</v>
      </c>
      <c r="H10" s="1" t="s">
        <v>16</v>
      </c>
      <c r="I10" s="2">
        <v>0.5930555555555554</v>
      </c>
    </row>
    <row r="11" spans="1:9" ht="11.25">
      <c r="A11">
        <v>11</v>
      </c>
      <c r="B11" t="s">
        <v>8</v>
      </c>
      <c r="C11" s="2">
        <v>0.2534722222222222</v>
      </c>
      <c r="D11" s="2">
        <v>0.8305555555555556</v>
      </c>
      <c r="E11" s="2">
        <f t="shared" si="0"/>
        <v>0.5770833333333334</v>
      </c>
      <c r="G11" s="1">
        <v>11</v>
      </c>
      <c r="H11" s="1" t="s">
        <v>22</v>
      </c>
      <c r="I11" s="2">
        <v>0.59375</v>
      </c>
    </row>
    <row r="12" spans="1:9" ht="11.25">
      <c r="A12">
        <v>12</v>
      </c>
      <c r="B12" t="s">
        <v>41</v>
      </c>
      <c r="C12" s="2">
        <v>0.2222222222222222</v>
      </c>
      <c r="D12" s="2">
        <v>0.83125</v>
      </c>
      <c r="E12" s="2">
        <f t="shared" si="0"/>
        <v>0.6090277777777778</v>
      </c>
      <c r="G12" s="1">
        <v>12</v>
      </c>
      <c r="H12" s="1" t="s">
        <v>39</v>
      </c>
      <c r="I12" s="2">
        <v>0.5944444444444446</v>
      </c>
    </row>
    <row r="13" spans="1:9" ht="11.25">
      <c r="A13">
        <v>13</v>
      </c>
      <c r="B13" t="s">
        <v>30</v>
      </c>
      <c r="C13" s="2">
        <v>0</v>
      </c>
      <c r="D13" s="2">
        <v>0.83125</v>
      </c>
      <c r="E13" s="2">
        <f t="shared" si="0"/>
        <v>0.83125</v>
      </c>
      <c r="G13" s="1">
        <v>13</v>
      </c>
      <c r="H13" s="1" t="s">
        <v>15</v>
      </c>
      <c r="I13" s="2">
        <v>0.5951388888888889</v>
      </c>
    </row>
    <row r="14" spans="1:9" ht="11.25">
      <c r="A14">
        <v>14</v>
      </c>
      <c r="B14" t="s">
        <v>46</v>
      </c>
      <c r="C14" s="2">
        <v>0.20138888888888887</v>
      </c>
      <c r="D14" s="2">
        <v>0.8319444444444444</v>
      </c>
      <c r="E14" s="2">
        <f t="shared" si="0"/>
        <v>0.6305555555555555</v>
      </c>
      <c r="G14" s="1">
        <v>14</v>
      </c>
      <c r="H14" s="1" t="s">
        <v>36</v>
      </c>
      <c r="I14" s="2">
        <v>0.5993055555555555</v>
      </c>
    </row>
    <row r="15" spans="1:9" ht="11.25">
      <c r="A15">
        <v>15</v>
      </c>
      <c r="B15" t="s">
        <v>22</v>
      </c>
      <c r="C15" s="2">
        <v>0.23958333333333334</v>
      </c>
      <c r="D15" s="2">
        <v>0.8333333333333334</v>
      </c>
      <c r="E15" s="2">
        <f t="shared" si="0"/>
        <v>0.59375</v>
      </c>
      <c r="G15" s="1">
        <v>15</v>
      </c>
      <c r="H15" s="1" t="s">
        <v>19</v>
      </c>
      <c r="I15" s="2">
        <v>0.6020833333333334</v>
      </c>
    </row>
    <row r="16" spans="1:9" ht="11.25">
      <c r="A16">
        <v>16</v>
      </c>
      <c r="B16" s="1" t="s">
        <v>1</v>
      </c>
      <c r="C16" s="2">
        <v>0.2986111111111111</v>
      </c>
      <c r="D16" s="2">
        <v>0.8354166666666667</v>
      </c>
      <c r="E16" s="2">
        <f t="shared" si="0"/>
        <v>0.5368055555555555</v>
      </c>
      <c r="G16" s="1">
        <v>16</v>
      </c>
      <c r="H16" s="1" t="s">
        <v>41</v>
      </c>
      <c r="I16" s="2">
        <v>0.6090277777777778</v>
      </c>
    </row>
    <row r="17" spans="1:9" ht="11.25">
      <c r="A17">
        <v>17</v>
      </c>
      <c r="B17" t="s">
        <v>17</v>
      </c>
      <c r="C17" s="2">
        <v>0.21875</v>
      </c>
      <c r="D17" s="2">
        <v>0.8368055555555555</v>
      </c>
      <c r="E17" s="2">
        <f t="shared" si="0"/>
        <v>0.6180555555555555</v>
      </c>
      <c r="G17" s="1">
        <v>17</v>
      </c>
      <c r="H17" s="1" t="s">
        <v>47</v>
      </c>
      <c r="I17" s="2">
        <v>0.6180555555555555</v>
      </c>
    </row>
    <row r="18" spans="1:9" ht="11.25">
      <c r="A18">
        <v>18</v>
      </c>
      <c r="B18" t="s">
        <v>15</v>
      </c>
      <c r="C18" s="2">
        <v>0.24305555555555555</v>
      </c>
      <c r="D18" s="2">
        <v>0.8381944444444445</v>
      </c>
      <c r="E18" s="2">
        <f t="shared" si="0"/>
        <v>0.5951388888888889</v>
      </c>
      <c r="G18" s="1">
        <v>18</v>
      </c>
      <c r="H18" s="1" t="s">
        <v>20</v>
      </c>
      <c r="I18" s="2">
        <v>0.6229166666666668</v>
      </c>
    </row>
    <row r="19" spans="1:9" ht="11.25">
      <c r="A19">
        <v>19</v>
      </c>
      <c r="B19" t="s">
        <v>16</v>
      </c>
      <c r="C19" s="2">
        <v>0.2465277777777778</v>
      </c>
      <c r="D19" s="2">
        <v>0.8395833333333332</v>
      </c>
      <c r="E19" s="2">
        <f t="shared" si="0"/>
        <v>0.5930555555555554</v>
      </c>
      <c r="G19" s="1">
        <v>19</v>
      </c>
      <c r="H19" s="1" t="s">
        <v>25</v>
      </c>
      <c r="I19" s="2">
        <v>0.625</v>
      </c>
    </row>
    <row r="20" spans="1:9" ht="11.25">
      <c r="A20">
        <v>20</v>
      </c>
      <c r="B20" t="s">
        <v>11</v>
      </c>
      <c r="C20" s="2">
        <v>0.2638888888888889</v>
      </c>
      <c r="D20" s="2">
        <v>0.8402777777777778</v>
      </c>
      <c r="E20" s="2">
        <f t="shared" si="0"/>
        <v>0.5763888888888888</v>
      </c>
      <c r="G20" s="1">
        <v>20</v>
      </c>
      <c r="H20" s="1" t="s">
        <v>34</v>
      </c>
      <c r="I20" s="2">
        <v>0.6277777777777778</v>
      </c>
    </row>
    <row r="21" spans="1:9" ht="11.25">
      <c r="A21">
        <v>21</v>
      </c>
      <c r="B21" t="s">
        <v>44</v>
      </c>
      <c r="C21" s="2">
        <v>0.2743055555555555</v>
      </c>
      <c r="D21" s="2">
        <v>0.8409722222222222</v>
      </c>
      <c r="E21" s="2">
        <f aca="true" t="shared" si="1" ref="E21:E30">D21-C21</f>
        <v>0.5666666666666667</v>
      </c>
      <c r="G21" s="1">
        <v>21</v>
      </c>
      <c r="H21" s="1" t="s">
        <v>0</v>
      </c>
      <c r="I21" s="2">
        <v>0.6305555555555555</v>
      </c>
    </row>
    <row r="22" spans="1:9" ht="11.25">
      <c r="A22">
        <v>22</v>
      </c>
      <c r="B22" t="s">
        <v>9</v>
      </c>
      <c r="C22" s="2">
        <v>0.2673611111111111</v>
      </c>
      <c r="D22" s="2">
        <v>0.8409722222222222</v>
      </c>
      <c r="E22" s="2">
        <f t="shared" si="1"/>
        <v>0.5736111111111111</v>
      </c>
      <c r="G22" s="1">
        <v>22</v>
      </c>
      <c r="H22" s="1" t="s">
        <v>23</v>
      </c>
      <c r="I22" s="2">
        <v>0.6340277777777777</v>
      </c>
    </row>
    <row r="23" spans="1:9" ht="11.25">
      <c r="A23">
        <v>23</v>
      </c>
      <c r="B23" t="s">
        <v>37</v>
      </c>
      <c r="C23" s="2">
        <v>0.2986111111111111</v>
      </c>
      <c r="D23" s="2">
        <v>0.842361111111111</v>
      </c>
      <c r="E23" s="2">
        <f t="shared" si="1"/>
        <v>0.54375</v>
      </c>
      <c r="G23" s="1">
        <v>23</v>
      </c>
      <c r="H23" s="1" t="s">
        <v>21</v>
      </c>
      <c r="I23" s="2">
        <v>0.6361111111111111</v>
      </c>
    </row>
    <row r="24" spans="1:9" ht="11.25">
      <c r="A24">
        <v>24</v>
      </c>
      <c r="B24" t="s">
        <v>21</v>
      </c>
      <c r="C24" s="2">
        <v>0.20833333333333334</v>
      </c>
      <c r="D24" s="2">
        <v>0.8444444444444444</v>
      </c>
      <c r="E24" s="2">
        <f t="shared" si="1"/>
        <v>0.6361111111111111</v>
      </c>
      <c r="G24" s="1">
        <v>24</v>
      </c>
      <c r="H24" s="4" t="s">
        <v>43</v>
      </c>
      <c r="I24" s="2">
        <v>0.6444444444444444</v>
      </c>
    </row>
    <row r="25" spans="1:9" ht="11.25">
      <c r="A25">
        <v>25</v>
      </c>
      <c r="B25" t="s">
        <v>19</v>
      </c>
      <c r="C25" s="2">
        <v>0.24305555555555555</v>
      </c>
      <c r="D25" s="2">
        <v>0.845138888888889</v>
      </c>
      <c r="E25" s="2">
        <f t="shared" si="1"/>
        <v>0.6020833333333334</v>
      </c>
      <c r="G25" s="1">
        <v>25</v>
      </c>
      <c r="H25" s="1" t="s">
        <v>3</v>
      </c>
      <c r="I25" s="2">
        <v>0.65</v>
      </c>
    </row>
    <row r="26" spans="1:9" ht="11.25">
      <c r="A26">
        <v>26</v>
      </c>
      <c r="B26" t="s">
        <v>39</v>
      </c>
      <c r="C26" s="2">
        <v>0.2534722222222222</v>
      </c>
      <c r="D26" s="2">
        <v>0.8479166666666668</v>
      </c>
      <c r="E26" s="2">
        <f t="shared" si="1"/>
        <v>0.5944444444444446</v>
      </c>
      <c r="G26" s="1">
        <v>26</v>
      </c>
      <c r="H26" s="1" t="s">
        <v>40</v>
      </c>
      <c r="I26" s="2">
        <v>0.6659722222222222</v>
      </c>
    </row>
    <row r="27" spans="1:9" ht="11.25">
      <c r="A27">
        <v>27</v>
      </c>
      <c r="B27" t="s">
        <v>23</v>
      </c>
      <c r="C27" s="2">
        <v>0.2152777777777778</v>
      </c>
      <c r="D27" s="2">
        <v>0.8493055555555555</v>
      </c>
      <c r="E27" s="2">
        <f t="shared" si="1"/>
        <v>0.6340277777777777</v>
      </c>
      <c r="G27" s="1">
        <v>27</v>
      </c>
      <c r="H27" s="1" t="s">
        <v>28</v>
      </c>
      <c r="I27" s="2">
        <v>0.6770833333333333</v>
      </c>
    </row>
    <row r="28" spans="1:9" ht="11.25">
      <c r="A28">
        <v>28</v>
      </c>
      <c r="B28" t="s">
        <v>6</v>
      </c>
      <c r="C28" s="2">
        <v>0.125</v>
      </c>
      <c r="D28" s="2">
        <v>0.8527777777777777</v>
      </c>
      <c r="E28" s="2">
        <f t="shared" si="1"/>
        <v>0.7277777777777777</v>
      </c>
      <c r="G28" s="1">
        <v>28</v>
      </c>
      <c r="H28" s="1" t="s">
        <v>6</v>
      </c>
      <c r="I28" s="2">
        <v>0.7277777777777777</v>
      </c>
    </row>
    <row r="29" spans="1:9" ht="11.25">
      <c r="A29">
        <v>29</v>
      </c>
      <c r="B29" t="s">
        <v>36</v>
      </c>
      <c r="C29" s="2">
        <v>0.2569444444444445</v>
      </c>
      <c r="D29" s="2">
        <v>0.85625</v>
      </c>
      <c r="E29" s="2">
        <f t="shared" si="1"/>
        <v>0.5993055555555555</v>
      </c>
      <c r="G29" s="1">
        <v>29</v>
      </c>
      <c r="H29" s="1" t="s">
        <v>26</v>
      </c>
      <c r="I29" s="2">
        <v>0.825</v>
      </c>
    </row>
    <row r="30" spans="1:9" ht="11.25">
      <c r="A30">
        <v>30</v>
      </c>
      <c r="B30" t="s">
        <v>34</v>
      </c>
      <c r="C30" s="2">
        <v>0.22916666666666666</v>
      </c>
      <c r="D30" s="2">
        <v>0.8569444444444444</v>
      </c>
      <c r="E30" s="2">
        <f t="shared" si="1"/>
        <v>0.6277777777777778</v>
      </c>
      <c r="G30" s="1">
        <v>30</v>
      </c>
      <c r="H30" s="1" t="s">
        <v>30</v>
      </c>
      <c r="I30" s="2">
        <v>0.83125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1" sqref="B1"/>
    </sheetView>
  </sheetViews>
  <sheetFormatPr defaultColWidth="9.33203125" defaultRowHeight="11.25"/>
  <cols>
    <col min="1" max="1" width="3.83203125" style="0" customWidth="1"/>
    <col min="2" max="2" width="16.83203125" style="0" customWidth="1"/>
    <col min="3" max="5" width="6.83203125" style="0" customWidth="1"/>
    <col min="6" max="7" width="3.83203125" style="0" customWidth="1"/>
    <col min="8" max="8" width="16.83203125" style="0" customWidth="1"/>
    <col min="9" max="10" width="6.83203125" style="0" customWidth="1"/>
  </cols>
  <sheetData>
    <row r="1" spans="1:9" ht="11.25">
      <c r="A1" s="1">
        <v>1</v>
      </c>
      <c r="B1" t="s">
        <v>43</v>
      </c>
      <c r="C1" s="5">
        <v>0.1909722222222222</v>
      </c>
      <c r="D1" s="5">
        <v>0.8298611111111112</v>
      </c>
      <c r="E1" s="5">
        <f>D1-C1</f>
        <v>0.638888888888889</v>
      </c>
      <c r="G1" s="1">
        <v>1</v>
      </c>
      <c r="H1" t="s">
        <v>48</v>
      </c>
      <c r="I1" s="5">
        <v>0.554861111111111</v>
      </c>
    </row>
    <row r="2" spans="1:9" ht="11.25">
      <c r="A2" s="1">
        <v>2</v>
      </c>
      <c r="B2" t="s">
        <v>9</v>
      </c>
      <c r="C2" s="5">
        <v>0.2673611111111111</v>
      </c>
      <c r="D2" s="5">
        <v>0.8333333333333334</v>
      </c>
      <c r="E2" s="5">
        <f>D2-C2</f>
        <v>0.5659722222222223</v>
      </c>
      <c r="G2" s="1">
        <v>2</v>
      </c>
      <c r="H2" t="s">
        <v>4</v>
      </c>
      <c r="I2" s="5">
        <v>0.5555555555555556</v>
      </c>
    </row>
    <row r="3" spans="1:9" ht="11.25">
      <c r="A3" s="1">
        <v>3</v>
      </c>
      <c r="B3" t="s">
        <v>27</v>
      </c>
      <c r="C3" s="5">
        <v>0.1840277777777778</v>
      </c>
      <c r="D3" s="5">
        <v>0.8347222222222223</v>
      </c>
      <c r="E3" s="5">
        <f aca="true" t="shared" si="0" ref="E3:E18">D3-C3</f>
        <v>0.6506944444444445</v>
      </c>
      <c r="G3" s="1">
        <v>3</v>
      </c>
      <c r="H3" t="s">
        <v>44</v>
      </c>
      <c r="I3" s="5">
        <v>0.5638888888888889</v>
      </c>
    </row>
    <row r="4" spans="1:9" ht="11.25">
      <c r="A4" s="1">
        <v>4</v>
      </c>
      <c r="B4" t="s">
        <v>6</v>
      </c>
      <c r="C4" s="5">
        <v>0.125</v>
      </c>
      <c r="D4" s="5">
        <v>0.8361111111111111</v>
      </c>
      <c r="E4" s="5">
        <f t="shared" si="0"/>
        <v>0.7111111111111111</v>
      </c>
      <c r="G4" s="1">
        <v>4</v>
      </c>
      <c r="H4" t="s">
        <v>9</v>
      </c>
      <c r="I4" s="5">
        <v>0.5659722222222223</v>
      </c>
    </row>
    <row r="5" spans="1:9" ht="11.25">
      <c r="A5" s="1">
        <v>5</v>
      </c>
      <c r="B5" t="s">
        <v>8</v>
      </c>
      <c r="C5" s="5">
        <v>0.2604166666666667</v>
      </c>
      <c r="D5" s="5">
        <v>0.8375</v>
      </c>
      <c r="E5" s="5">
        <f t="shared" si="0"/>
        <v>0.5770833333333334</v>
      </c>
      <c r="G5" s="1">
        <v>5</v>
      </c>
      <c r="H5" t="s">
        <v>5</v>
      </c>
      <c r="I5" s="5">
        <v>0.5673611111111112</v>
      </c>
    </row>
    <row r="6" spans="1:9" ht="11.25">
      <c r="A6" s="1">
        <v>6</v>
      </c>
      <c r="B6" t="s">
        <v>12</v>
      </c>
      <c r="C6" s="5">
        <v>0.2673611111111111</v>
      </c>
      <c r="D6" s="5">
        <v>0.8375</v>
      </c>
      <c r="E6" s="5">
        <f t="shared" si="0"/>
        <v>0.570138888888889</v>
      </c>
      <c r="G6" s="1">
        <v>6</v>
      </c>
      <c r="H6" t="s">
        <v>12</v>
      </c>
      <c r="I6" s="5">
        <v>0.570138888888889</v>
      </c>
    </row>
    <row r="7" spans="1:9" ht="11.25">
      <c r="A7" s="1">
        <v>7</v>
      </c>
      <c r="B7" t="s">
        <v>41</v>
      </c>
      <c r="C7" s="5">
        <v>0.22916666666666666</v>
      </c>
      <c r="D7" s="5">
        <v>0.8388888888888889</v>
      </c>
      <c r="E7" s="5">
        <f t="shared" si="0"/>
        <v>0.6097222222222223</v>
      </c>
      <c r="G7" s="1">
        <v>7</v>
      </c>
      <c r="H7" t="s">
        <v>10</v>
      </c>
      <c r="I7" s="5">
        <v>0.5743055555555555</v>
      </c>
    </row>
    <row r="8" spans="1:9" ht="11.25">
      <c r="A8" s="1">
        <v>8</v>
      </c>
      <c r="B8" t="s">
        <v>28</v>
      </c>
      <c r="C8" s="5">
        <v>0.16319444444444445</v>
      </c>
      <c r="D8" s="5">
        <v>0.8395833333333332</v>
      </c>
      <c r="E8" s="5">
        <f t="shared" si="0"/>
        <v>0.6763888888888888</v>
      </c>
      <c r="G8" s="1">
        <v>8</v>
      </c>
      <c r="H8" t="s">
        <v>8</v>
      </c>
      <c r="I8" s="5">
        <v>0.5770833333333334</v>
      </c>
    </row>
    <row r="9" spans="1:9" ht="11.25">
      <c r="A9" s="1">
        <v>9</v>
      </c>
      <c r="B9" t="s">
        <v>0</v>
      </c>
      <c r="C9" s="5">
        <v>0.20833333333333334</v>
      </c>
      <c r="D9" s="5">
        <v>0.8402777777777778</v>
      </c>
      <c r="E9" s="5">
        <f t="shared" si="0"/>
        <v>0.6319444444444444</v>
      </c>
      <c r="G9" s="1">
        <v>9</v>
      </c>
      <c r="H9" t="s">
        <v>11</v>
      </c>
      <c r="I9" s="5">
        <v>0.5777777777777777</v>
      </c>
    </row>
    <row r="10" spans="1:9" ht="11.25">
      <c r="A10" s="1">
        <v>10</v>
      </c>
      <c r="B10" t="s">
        <v>36</v>
      </c>
      <c r="C10" s="5">
        <v>0.2569444444444445</v>
      </c>
      <c r="D10" s="5">
        <v>0.8409722222222222</v>
      </c>
      <c r="E10" s="5">
        <f t="shared" si="0"/>
        <v>0.5840277777777778</v>
      </c>
      <c r="G10" s="1">
        <v>10</v>
      </c>
      <c r="H10" t="s">
        <v>36</v>
      </c>
      <c r="I10" s="5">
        <v>0.5840277777777778</v>
      </c>
    </row>
    <row r="11" spans="1:9" ht="11.25">
      <c r="A11" s="1">
        <v>11</v>
      </c>
      <c r="B11" t="s">
        <v>44</v>
      </c>
      <c r="C11" s="5">
        <v>0.2777777777777778</v>
      </c>
      <c r="D11" s="5">
        <v>0.8416666666666667</v>
      </c>
      <c r="E11" s="5">
        <f t="shared" si="0"/>
        <v>0.5638888888888889</v>
      </c>
      <c r="G11" s="1">
        <v>11</v>
      </c>
      <c r="H11" t="s">
        <v>15</v>
      </c>
      <c r="I11" s="5">
        <v>0.5958333333333333</v>
      </c>
    </row>
    <row r="12" spans="1:9" ht="11.25">
      <c r="A12" s="1">
        <v>12</v>
      </c>
      <c r="B12" t="s">
        <v>25</v>
      </c>
      <c r="C12" s="5">
        <v>0.2152777777777778</v>
      </c>
      <c r="D12" s="5">
        <v>0.842361111111111</v>
      </c>
      <c r="E12" s="5">
        <f t="shared" si="0"/>
        <v>0.6270833333333332</v>
      </c>
      <c r="G12" s="1">
        <v>12</v>
      </c>
      <c r="H12" t="s">
        <v>39</v>
      </c>
      <c r="I12" s="5">
        <v>0.6006944444444444</v>
      </c>
    </row>
    <row r="13" spans="1:9" ht="11.25">
      <c r="A13" s="1">
        <v>13</v>
      </c>
      <c r="B13" t="s">
        <v>23</v>
      </c>
      <c r="C13" s="5">
        <v>0.2152777777777778</v>
      </c>
      <c r="D13" s="5">
        <v>0.842361111111111</v>
      </c>
      <c r="E13" s="5">
        <f t="shared" si="0"/>
        <v>0.6270833333333332</v>
      </c>
      <c r="G13" s="1">
        <v>13</v>
      </c>
      <c r="H13" t="s">
        <v>41</v>
      </c>
      <c r="I13" s="5">
        <v>0.6097222222222223</v>
      </c>
    </row>
    <row r="14" spans="1:9" ht="11.25">
      <c r="A14" s="1">
        <v>14</v>
      </c>
      <c r="B14" t="s">
        <v>34</v>
      </c>
      <c r="C14" s="5">
        <v>0.22916666666666666</v>
      </c>
      <c r="D14" s="5">
        <v>0.84375</v>
      </c>
      <c r="E14" s="5">
        <f t="shared" si="0"/>
        <v>0.6145833333333334</v>
      </c>
      <c r="G14" s="1">
        <v>14</v>
      </c>
      <c r="H14" t="s">
        <v>34</v>
      </c>
      <c r="I14" s="5">
        <v>0.6145833333333334</v>
      </c>
    </row>
    <row r="15" spans="1:9" ht="11.25">
      <c r="A15" s="1">
        <v>15</v>
      </c>
      <c r="B15" t="s">
        <v>30</v>
      </c>
      <c r="C15" s="5">
        <v>0.013888888888888888</v>
      </c>
      <c r="D15" s="5">
        <v>0.845138888888889</v>
      </c>
      <c r="E15" s="5">
        <f t="shared" si="0"/>
        <v>0.8312500000000002</v>
      </c>
      <c r="G15" s="1">
        <v>15</v>
      </c>
      <c r="H15" t="s">
        <v>47</v>
      </c>
      <c r="I15" s="5">
        <v>0.6236111111111111</v>
      </c>
    </row>
    <row r="16" spans="1:9" ht="11.25">
      <c r="A16" s="1">
        <v>16</v>
      </c>
      <c r="B16" t="s">
        <v>20</v>
      </c>
      <c r="C16" s="5">
        <v>0.2152777777777778</v>
      </c>
      <c r="D16" s="5">
        <v>0.845138888888889</v>
      </c>
      <c r="E16" s="5">
        <f t="shared" si="0"/>
        <v>0.6298611111111112</v>
      </c>
      <c r="G16" s="1">
        <v>16</v>
      </c>
      <c r="H16" t="s">
        <v>25</v>
      </c>
      <c r="I16" s="5">
        <v>0.6270833333333332</v>
      </c>
    </row>
    <row r="17" spans="1:9" ht="11.25">
      <c r="A17" s="1">
        <v>17</v>
      </c>
      <c r="B17" t="s">
        <v>24</v>
      </c>
      <c r="C17" s="5">
        <v>0.20833333333333334</v>
      </c>
      <c r="D17" s="5">
        <v>0.8458333333333333</v>
      </c>
      <c r="E17" s="5">
        <f t="shared" si="0"/>
        <v>0.6375</v>
      </c>
      <c r="G17" s="1">
        <v>17</v>
      </c>
      <c r="H17" t="s">
        <v>23</v>
      </c>
      <c r="I17" s="5">
        <v>0.6270833333333332</v>
      </c>
    </row>
    <row r="18" spans="1:9" ht="11.25">
      <c r="A18" s="1">
        <v>18</v>
      </c>
      <c r="B18" t="s">
        <v>15</v>
      </c>
      <c r="C18" s="5">
        <v>0.25</v>
      </c>
      <c r="D18" s="5">
        <v>0.8458333333333333</v>
      </c>
      <c r="E18" s="5">
        <f t="shared" si="0"/>
        <v>0.5958333333333333</v>
      </c>
      <c r="G18" s="1">
        <v>18</v>
      </c>
      <c r="H18" t="s">
        <v>20</v>
      </c>
      <c r="I18" s="5">
        <v>0.6298611111111112</v>
      </c>
    </row>
    <row r="19" spans="1:9" ht="11.25">
      <c r="A19" s="1">
        <v>19</v>
      </c>
      <c r="B19" t="s">
        <v>21</v>
      </c>
      <c r="C19" s="5">
        <v>0.20833333333333334</v>
      </c>
      <c r="D19" s="5">
        <v>0.8458333333333333</v>
      </c>
      <c r="E19" s="5">
        <f aca="true" t="shared" si="1" ref="E19:E29">D19-C19</f>
        <v>0.6375</v>
      </c>
      <c r="G19" s="1">
        <v>19</v>
      </c>
      <c r="H19" t="s">
        <v>0</v>
      </c>
      <c r="I19" s="5">
        <v>0.6319444444444444</v>
      </c>
    </row>
    <row r="20" spans="1:9" ht="11.25">
      <c r="A20" s="1">
        <v>20</v>
      </c>
      <c r="B20" t="s">
        <v>48</v>
      </c>
      <c r="C20" s="5">
        <v>0.2916666666666667</v>
      </c>
      <c r="D20" s="5">
        <v>0.8465277777777778</v>
      </c>
      <c r="E20" s="5">
        <f t="shared" si="1"/>
        <v>0.554861111111111</v>
      </c>
      <c r="G20" s="1">
        <v>20</v>
      </c>
      <c r="H20" t="s">
        <v>24</v>
      </c>
      <c r="I20" s="5">
        <v>0.6375</v>
      </c>
    </row>
    <row r="21" spans="1:9" ht="11.25">
      <c r="A21" s="1">
        <v>21</v>
      </c>
      <c r="B21" t="s">
        <v>40</v>
      </c>
      <c r="C21" s="5">
        <v>0.17361111111111113</v>
      </c>
      <c r="D21" s="5">
        <v>0.8465277777777778</v>
      </c>
      <c r="E21" s="5">
        <f t="shared" si="1"/>
        <v>0.6729166666666666</v>
      </c>
      <c r="G21" s="1">
        <v>21</v>
      </c>
      <c r="H21" t="s">
        <v>21</v>
      </c>
      <c r="I21" s="5">
        <v>0.6375</v>
      </c>
    </row>
    <row r="22" spans="1:9" ht="11.25">
      <c r="A22" s="1">
        <v>22</v>
      </c>
      <c r="B22" t="s">
        <v>26</v>
      </c>
      <c r="C22" s="5">
        <v>0.013888888888888888</v>
      </c>
      <c r="D22" s="5">
        <v>0.8479166666666668</v>
      </c>
      <c r="E22" s="5">
        <f t="shared" si="1"/>
        <v>0.8340277777777779</v>
      </c>
      <c r="G22" s="1">
        <v>22</v>
      </c>
      <c r="H22" t="s">
        <v>43</v>
      </c>
      <c r="I22" s="5">
        <v>0.638888888888889</v>
      </c>
    </row>
    <row r="23" spans="1:9" ht="11.25">
      <c r="A23" s="1">
        <v>23</v>
      </c>
      <c r="B23" t="s">
        <v>11</v>
      </c>
      <c r="C23" s="5">
        <v>0.2708333333333333</v>
      </c>
      <c r="D23" s="5">
        <v>0.8486111111111111</v>
      </c>
      <c r="E23" s="5">
        <f t="shared" si="1"/>
        <v>0.5777777777777777</v>
      </c>
      <c r="G23" s="1">
        <v>23</v>
      </c>
      <c r="H23" t="s">
        <v>27</v>
      </c>
      <c r="I23" s="5">
        <v>0.6506944444444445</v>
      </c>
    </row>
    <row r="24" spans="1:9" ht="11.25">
      <c r="A24" s="1">
        <v>24</v>
      </c>
      <c r="B24" t="s">
        <v>33</v>
      </c>
      <c r="C24" s="5">
        <v>0.06597222222222222</v>
      </c>
      <c r="D24" s="5">
        <v>0.8493055555555555</v>
      </c>
      <c r="E24" s="5">
        <f t="shared" si="1"/>
        <v>0.7833333333333333</v>
      </c>
      <c r="G24" s="1">
        <v>24</v>
      </c>
      <c r="H24" t="s">
        <v>40</v>
      </c>
      <c r="I24" s="5">
        <v>0.6729166666666666</v>
      </c>
    </row>
    <row r="25" spans="1:9" ht="11.25">
      <c r="A25" s="1">
        <v>25</v>
      </c>
      <c r="B25" t="s">
        <v>47</v>
      </c>
      <c r="C25" s="5">
        <v>0.22569444444444445</v>
      </c>
      <c r="D25" s="5">
        <v>0.8493055555555555</v>
      </c>
      <c r="E25" s="5">
        <f t="shared" si="1"/>
        <v>0.6236111111111111</v>
      </c>
      <c r="G25" s="1">
        <v>25</v>
      </c>
      <c r="H25" t="s">
        <v>28</v>
      </c>
      <c r="I25" s="5">
        <v>0.6763888888888888</v>
      </c>
    </row>
    <row r="26" spans="1:9" ht="11.25">
      <c r="A26" s="1">
        <v>26</v>
      </c>
      <c r="B26" t="s">
        <v>10</v>
      </c>
      <c r="C26" s="5">
        <v>0.2777777777777778</v>
      </c>
      <c r="D26" s="5">
        <v>0.8520833333333333</v>
      </c>
      <c r="E26" s="5">
        <f t="shared" si="1"/>
        <v>0.5743055555555555</v>
      </c>
      <c r="G26" s="1">
        <v>26</v>
      </c>
      <c r="H26" t="s">
        <v>6</v>
      </c>
      <c r="I26" s="5">
        <v>0.7111111111111111</v>
      </c>
    </row>
    <row r="27" spans="1:9" ht="11.25">
      <c r="A27" s="1">
        <v>27</v>
      </c>
      <c r="B27" t="s">
        <v>39</v>
      </c>
      <c r="C27" s="5">
        <v>0.2534722222222222</v>
      </c>
      <c r="D27" s="5">
        <v>0.8541666666666666</v>
      </c>
      <c r="E27" s="5">
        <f t="shared" si="1"/>
        <v>0.6006944444444444</v>
      </c>
      <c r="G27" s="1">
        <v>27</v>
      </c>
      <c r="H27" t="s">
        <v>33</v>
      </c>
      <c r="I27" s="5">
        <v>0.7833333333333333</v>
      </c>
    </row>
    <row r="28" spans="1:9" ht="11.25">
      <c r="A28" s="1">
        <v>28</v>
      </c>
      <c r="B28" t="s">
        <v>5</v>
      </c>
      <c r="C28" s="5">
        <v>0.2881944444444445</v>
      </c>
      <c r="D28" s="5">
        <v>0.8555555555555556</v>
      </c>
      <c r="E28" s="5">
        <f t="shared" si="1"/>
        <v>0.5673611111111112</v>
      </c>
      <c r="G28" s="1">
        <v>28</v>
      </c>
      <c r="H28" t="s">
        <v>30</v>
      </c>
      <c r="I28" s="5">
        <v>0.83125</v>
      </c>
    </row>
    <row r="29" spans="1:9" ht="11.25">
      <c r="A29" s="1">
        <v>29</v>
      </c>
      <c r="B29" t="s">
        <v>4</v>
      </c>
      <c r="C29" s="5">
        <v>0.3159722222222222</v>
      </c>
      <c r="D29" s="5">
        <v>0.8715277777777778</v>
      </c>
      <c r="E29" s="5">
        <f t="shared" si="1"/>
        <v>0.5555555555555556</v>
      </c>
      <c r="G29" s="1">
        <v>29</v>
      </c>
      <c r="H29" t="s">
        <v>32</v>
      </c>
      <c r="I29" s="5">
        <v>0.8340277777777777</v>
      </c>
    </row>
    <row r="30" spans="1:9" ht="11.25">
      <c r="A30" s="1">
        <v>30</v>
      </c>
      <c r="B30" t="s">
        <v>32</v>
      </c>
      <c r="C30" s="5">
        <v>0.052083333333333336</v>
      </c>
      <c r="D30" s="5">
        <v>0.8861111111111111</v>
      </c>
      <c r="E30" s="5">
        <f>D30-C30</f>
        <v>0.8340277777777777</v>
      </c>
      <c r="G30" s="1">
        <v>30</v>
      </c>
      <c r="H30" t="s">
        <v>26</v>
      </c>
      <c r="I30" s="5">
        <v>0.8340277777777779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1" sqref="B1"/>
    </sheetView>
  </sheetViews>
  <sheetFormatPr defaultColWidth="9.33203125" defaultRowHeight="11.25"/>
  <cols>
    <col min="1" max="1" width="3.83203125" style="0" customWidth="1"/>
    <col min="2" max="2" width="16.83203125" style="0" customWidth="1"/>
    <col min="3" max="5" width="6.83203125" style="0" customWidth="1"/>
    <col min="6" max="7" width="3.83203125" style="0" customWidth="1"/>
    <col min="8" max="8" width="16.83203125" style="0" customWidth="1"/>
    <col min="9" max="9" width="6.83203125" style="0" customWidth="1"/>
  </cols>
  <sheetData>
    <row r="1" spans="1:9" ht="11.25">
      <c r="A1" s="1">
        <v>1</v>
      </c>
      <c r="B1" t="s">
        <v>26</v>
      </c>
      <c r="C1" s="5">
        <v>0.006944444444444444</v>
      </c>
      <c r="D1" s="5">
        <v>0.8305555555555556</v>
      </c>
      <c r="E1" s="5">
        <f>D1-C1</f>
        <v>0.8236111111111112</v>
      </c>
      <c r="G1">
        <v>1</v>
      </c>
      <c r="H1" t="s">
        <v>4</v>
      </c>
      <c r="I1" s="5">
        <v>0.5548611111111111</v>
      </c>
    </row>
    <row r="2" spans="1:9" ht="11.25">
      <c r="A2" s="1">
        <v>2</v>
      </c>
      <c r="B2" t="s">
        <v>40</v>
      </c>
      <c r="C2" s="5">
        <v>0.16666666666666666</v>
      </c>
      <c r="D2" s="5">
        <v>0.8319444444444444</v>
      </c>
      <c r="E2" s="5">
        <f>D2-C2</f>
        <v>0.6652777777777777</v>
      </c>
      <c r="G2">
        <v>2</v>
      </c>
      <c r="H2" t="s">
        <v>5</v>
      </c>
      <c r="I2" s="5">
        <v>0.5555555555555555</v>
      </c>
    </row>
    <row r="3" spans="1:9" ht="11.25">
      <c r="A3" s="1">
        <v>3</v>
      </c>
      <c r="B3" t="s">
        <v>39</v>
      </c>
      <c r="C3" s="5">
        <v>0.2465277777777778</v>
      </c>
      <c r="D3" s="5">
        <v>0.8354166666666667</v>
      </c>
      <c r="E3" s="5">
        <f aca="true" t="shared" si="0" ref="E3:E18">D3-C3</f>
        <v>0.5888888888888889</v>
      </c>
      <c r="G3">
        <v>3</v>
      </c>
      <c r="H3" t="s">
        <v>7</v>
      </c>
      <c r="I3" s="5">
        <v>0.5576388888888888</v>
      </c>
    </row>
    <row r="4" spans="1:9" ht="11.25">
      <c r="A4" s="1">
        <v>4</v>
      </c>
      <c r="B4" t="s">
        <v>5</v>
      </c>
      <c r="C4" s="5">
        <v>0.28125</v>
      </c>
      <c r="D4" s="5">
        <v>0.8368055555555555</v>
      </c>
      <c r="E4" s="5">
        <f t="shared" si="0"/>
        <v>0.5555555555555555</v>
      </c>
      <c r="G4">
        <v>4</v>
      </c>
      <c r="H4" t="s">
        <v>12</v>
      </c>
      <c r="I4" s="5">
        <v>0.5638888888888889</v>
      </c>
    </row>
    <row r="5" spans="1:9" ht="11.25">
      <c r="A5" s="1">
        <v>5</v>
      </c>
      <c r="B5" t="s">
        <v>12</v>
      </c>
      <c r="C5" s="5">
        <v>0.2743055555555555</v>
      </c>
      <c r="D5" s="5">
        <v>0.8381944444444445</v>
      </c>
      <c r="E5" s="5">
        <f t="shared" si="0"/>
        <v>0.5638888888888889</v>
      </c>
      <c r="G5">
        <v>5</v>
      </c>
      <c r="H5" t="s">
        <v>9</v>
      </c>
      <c r="I5" s="5">
        <v>0.5715277777777779</v>
      </c>
    </row>
    <row r="6" spans="1:9" ht="11.25">
      <c r="A6" s="1">
        <v>6</v>
      </c>
      <c r="B6" t="s">
        <v>25</v>
      </c>
      <c r="C6" s="5">
        <v>0.2152777777777778</v>
      </c>
      <c r="D6" s="5">
        <v>0.8409722222222222</v>
      </c>
      <c r="E6" s="5">
        <f t="shared" si="0"/>
        <v>0.6256944444444444</v>
      </c>
      <c r="G6">
        <v>6</v>
      </c>
      <c r="H6" t="s">
        <v>14</v>
      </c>
      <c r="I6" s="5">
        <v>0.5743055555555555</v>
      </c>
    </row>
    <row r="7" spans="1:9" ht="11.25">
      <c r="A7" s="1">
        <v>7</v>
      </c>
      <c r="B7" t="s">
        <v>15</v>
      </c>
      <c r="C7" s="5">
        <v>0.25</v>
      </c>
      <c r="D7" s="5">
        <v>0.8430555555555556</v>
      </c>
      <c r="E7" s="5">
        <f t="shared" si="0"/>
        <v>0.5930555555555556</v>
      </c>
      <c r="G7">
        <v>7</v>
      </c>
      <c r="H7" t="s">
        <v>8</v>
      </c>
      <c r="I7" s="5">
        <v>0.58125</v>
      </c>
    </row>
    <row r="8" spans="1:9" ht="11.25">
      <c r="A8" s="1">
        <v>8</v>
      </c>
      <c r="B8" t="s">
        <v>23</v>
      </c>
      <c r="C8" s="5">
        <v>0.2152777777777778</v>
      </c>
      <c r="D8" s="5">
        <v>0.84375</v>
      </c>
      <c r="E8" s="5">
        <f t="shared" si="0"/>
        <v>0.6284722222222222</v>
      </c>
      <c r="G8">
        <v>8</v>
      </c>
      <c r="H8" t="s">
        <v>10</v>
      </c>
      <c r="I8" s="5">
        <v>0.58125</v>
      </c>
    </row>
    <row r="9" spans="1:9" ht="11.25">
      <c r="A9" s="1">
        <v>9</v>
      </c>
      <c r="B9" t="s">
        <v>49</v>
      </c>
      <c r="C9" s="5">
        <v>0.05902777777777778</v>
      </c>
      <c r="D9" s="5">
        <v>0.8458333333333333</v>
      </c>
      <c r="E9" s="5">
        <f t="shared" si="0"/>
        <v>0.7868055555555555</v>
      </c>
      <c r="G9">
        <v>9</v>
      </c>
      <c r="H9" t="s">
        <v>39</v>
      </c>
      <c r="I9" s="5">
        <v>0.5888888888888889</v>
      </c>
    </row>
    <row r="10" spans="1:9" ht="11.25">
      <c r="A10" s="1">
        <v>10</v>
      </c>
      <c r="B10" t="s">
        <v>9</v>
      </c>
      <c r="C10" s="5">
        <v>0.2743055555555555</v>
      </c>
      <c r="D10" s="5">
        <v>0.8458333333333333</v>
      </c>
      <c r="E10" s="5">
        <f t="shared" si="0"/>
        <v>0.5715277777777779</v>
      </c>
      <c r="G10">
        <v>10</v>
      </c>
      <c r="H10" t="s">
        <v>15</v>
      </c>
      <c r="I10" s="5">
        <v>0.5930555555555556</v>
      </c>
    </row>
    <row r="11" spans="1:9" ht="11.25">
      <c r="A11" s="1">
        <v>11</v>
      </c>
      <c r="B11" t="s">
        <v>28</v>
      </c>
      <c r="C11" s="5">
        <v>0.17013888888888887</v>
      </c>
      <c r="D11" s="5">
        <v>0.8465277777777778</v>
      </c>
      <c r="E11" s="5">
        <f t="shared" si="0"/>
        <v>0.6763888888888889</v>
      </c>
      <c r="G11">
        <v>11</v>
      </c>
      <c r="H11" t="s">
        <v>16</v>
      </c>
      <c r="I11" s="5">
        <v>0.6013888888888889</v>
      </c>
    </row>
    <row r="12" spans="1:9" ht="11.25">
      <c r="A12" s="1">
        <v>12</v>
      </c>
      <c r="B12" t="s">
        <v>30</v>
      </c>
      <c r="C12" s="5">
        <v>0.006944444444444444</v>
      </c>
      <c r="D12" s="5">
        <v>0.8472222222222222</v>
      </c>
      <c r="E12" s="5">
        <f t="shared" si="0"/>
        <v>0.8402777777777778</v>
      </c>
      <c r="G12">
        <v>12</v>
      </c>
      <c r="H12" t="s">
        <v>19</v>
      </c>
      <c r="I12" s="5">
        <v>0.6069444444444444</v>
      </c>
    </row>
    <row r="13" spans="1:9" ht="11.25">
      <c r="A13" s="1">
        <v>13</v>
      </c>
      <c r="B13" t="s">
        <v>27</v>
      </c>
      <c r="C13" s="5">
        <v>0.1909722222222222</v>
      </c>
      <c r="D13" s="5">
        <v>0.8479166666666668</v>
      </c>
      <c r="E13" s="5">
        <f t="shared" si="0"/>
        <v>0.6569444444444446</v>
      </c>
      <c r="G13">
        <v>13</v>
      </c>
      <c r="H13" t="s">
        <v>41</v>
      </c>
      <c r="I13" s="5">
        <v>0.6159722222222221</v>
      </c>
    </row>
    <row r="14" spans="1:9" ht="11.25">
      <c r="A14" s="1">
        <v>14</v>
      </c>
      <c r="B14" t="s">
        <v>17</v>
      </c>
      <c r="C14" s="5">
        <v>0.21875</v>
      </c>
      <c r="D14" s="5">
        <v>0.8486111111111111</v>
      </c>
      <c r="E14" s="5">
        <f t="shared" si="0"/>
        <v>0.6298611111111111</v>
      </c>
      <c r="G14">
        <v>14</v>
      </c>
      <c r="H14" t="s">
        <v>25</v>
      </c>
      <c r="I14" s="5">
        <v>0.6256944444444444</v>
      </c>
    </row>
    <row r="15" spans="1:9" ht="11.25">
      <c r="A15" s="1">
        <v>15</v>
      </c>
      <c r="B15" t="s">
        <v>8</v>
      </c>
      <c r="C15" s="5">
        <v>0.2673611111111111</v>
      </c>
      <c r="D15" s="5">
        <v>0.8486111111111111</v>
      </c>
      <c r="E15" s="5">
        <f t="shared" si="0"/>
        <v>0.58125</v>
      </c>
      <c r="G15">
        <v>15</v>
      </c>
      <c r="H15" t="s">
        <v>23</v>
      </c>
      <c r="I15" s="5">
        <v>0.6284722222222222</v>
      </c>
    </row>
    <row r="16" spans="1:9" ht="11.25">
      <c r="A16" s="1">
        <v>16</v>
      </c>
      <c r="B16" t="s">
        <v>7</v>
      </c>
      <c r="C16" s="5">
        <v>0.2916666666666667</v>
      </c>
      <c r="D16" s="5">
        <v>0.8493055555555555</v>
      </c>
      <c r="E16" s="5">
        <f t="shared" si="0"/>
        <v>0.5576388888888888</v>
      </c>
      <c r="G16">
        <v>16</v>
      </c>
      <c r="H16" t="s">
        <v>24</v>
      </c>
      <c r="I16" s="5">
        <v>0.6284722222222222</v>
      </c>
    </row>
    <row r="17" spans="1:9" ht="11.25">
      <c r="A17" s="1">
        <v>17</v>
      </c>
      <c r="B17" t="s">
        <v>19</v>
      </c>
      <c r="C17" s="5">
        <v>0.24305555555555555</v>
      </c>
      <c r="D17" s="5">
        <v>0.85</v>
      </c>
      <c r="E17" s="5">
        <f t="shared" si="0"/>
        <v>0.6069444444444444</v>
      </c>
      <c r="G17">
        <v>17</v>
      </c>
      <c r="H17" t="s">
        <v>17</v>
      </c>
      <c r="I17" s="5">
        <v>0.6298611111111111</v>
      </c>
    </row>
    <row r="18" spans="1:9" ht="11.25">
      <c r="A18" s="1">
        <v>18</v>
      </c>
      <c r="B18" t="s">
        <v>32</v>
      </c>
      <c r="C18" s="5">
        <v>0.03819444444444444</v>
      </c>
      <c r="D18" s="5">
        <v>0.8506944444444445</v>
      </c>
      <c r="E18" s="5">
        <f t="shared" si="0"/>
        <v>0.8125000000000001</v>
      </c>
      <c r="G18">
        <v>18</v>
      </c>
      <c r="H18" t="s">
        <v>0</v>
      </c>
      <c r="I18" s="5">
        <v>0.6409722222222222</v>
      </c>
    </row>
    <row r="19" spans="1:9" ht="11.25">
      <c r="A19" s="1">
        <v>19</v>
      </c>
      <c r="B19" t="s">
        <v>10</v>
      </c>
      <c r="C19" s="5">
        <v>0.2708333333333333</v>
      </c>
      <c r="D19" s="5">
        <v>0.8520833333333333</v>
      </c>
      <c r="E19" s="5">
        <f aca="true" t="shared" si="1" ref="E19:E29">D19-C19</f>
        <v>0.58125</v>
      </c>
      <c r="G19">
        <v>19</v>
      </c>
      <c r="H19" t="s">
        <v>43</v>
      </c>
      <c r="I19" s="5">
        <v>0.6416666666666667</v>
      </c>
    </row>
    <row r="20" spans="1:9" ht="11.25">
      <c r="A20" s="1">
        <v>20</v>
      </c>
      <c r="B20" t="s">
        <v>14</v>
      </c>
      <c r="C20" s="5">
        <v>0.2777777777777778</v>
      </c>
      <c r="D20" s="5">
        <v>0.8520833333333333</v>
      </c>
      <c r="E20" s="5">
        <f t="shared" si="1"/>
        <v>0.5743055555555555</v>
      </c>
      <c r="G20">
        <v>20</v>
      </c>
      <c r="H20" t="s">
        <v>21</v>
      </c>
      <c r="I20" s="5">
        <v>0.6458333333333333</v>
      </c>
    </row>
    <row r="21" spans="1:9" ht="11.25">
      <c r="A21" s="1">
        <v>21</v>
      </c>
      <c r="B21" t="s">
        <v>41</v>
      </c>
      <c r="C21" s="5">
        <v>0.23611111111111113</v>
      </c>
      <c r="D21" s="5">
        <v>0.8520833333333333</v>
      </c>
      <c r="E21" s="5">
        <f t="shared" si="1"/>
        <v>0.6159722222222221</v>
      </c>
      <c r="G21">
        <v>21</v>
      </c>
      <c r="H21" t="s">
        <v>34</v>
      </c>
      <c r="I21" s="5">
        <v>0.6472222222222224</v>
      </c>
    </row>
    <row r="22" spans="1:9" ht="11.25">
      <c r="A22" s="1">
        <v>22</v>
      </c>
      <c r="B22" t="s">
        <v>43</v>
      </c>
      <c r="C22" s="5">
        <v>0.21180555555555555</v>
      </c>
      <c r="D22" s="5">
        <v>0.8534722222222223</v>
      </c>
      <c r="E22" s="5">
        <f t="shared" si="1"/>
        <v>0.6416666666666667</v>
      </c>
      <c r="G22">
        <v>22</v>
      </c>
      <c r="H22" t="s">
        <v>27</v>
      </c>
      <c r="I22" s="5">
        <v>0.6569444444444446</v>
      </c>
    </row>
    <row r="23" spans="1:9" ht="11.25">
      <c r="A23" s="1">
        <v>23</v>
      </c>
      <c r="B23" t="s">
        <v>21</v>
      </c>
      <c r="C23" s="5">
        <v>0.20833333333333334</v>
      </c>
      <c r="D23" s="5">
        <v>0.8541666666666666</v>
      </c>
      <c r="E23" s="5">
        <f t="shared" si="1"/>
        <v>0.6458333333333333</v>
      </c>
      <c r="G23">
        <v>23</v>
      </c>
      <c r="H23" t="s">
        <v>40</v>
      </c>
      <c r="I23" s="5">
        <v>0.6652777777777777</v>
      </c>
    </row>
    <row r="24" spans="1:9" ht="11.25">
      <c r="A24" s="1">
        <v>24</v>
      </c>
      <c r="B24" t="s">
        <v>16</v>
      </c>
      <c r="C24" s="5">
        <v>0.2534722222222222</v>
      </c>
      <c r="D24" s="5">
        <v>0.8548611111111111</v>
      </c>
      <c r="E24" s="5">
        <f t="shared" si="1"/>
        <v>0.6013888888888889</v>
      </c>
      <c r="G24">
        <v>24</v>
      </c>
      <c r="H24" t="s">
        <v>28</v>
      </c>
      <c r="I24" s="5">
        <v>0.6763888888888889</v>
      </c>
    </row>
    <row r="25" spans="1:9" ht="11.25">
      <c r="A25" s="1">
        <v>25</v>
      </c>
      <c r="B25" t="s">
        <v>0</v>
      </c>
      <c r="C25" s="5">
        <v>0.2152777777777778</v>
      </c>
      <c r="D25" s="5">
        <v>0.85625</v>
      </c>
      <c r="E25" s="5">
        <f t="shared" si="1"/>
        <v>0.6409722222222222</v>
      </c>
      <c r="G25">
        <v>25</v>
      </c>
      <c r="H25" t="s">
        <v>20</v>
      </c>
      <c r="I25" s="5">
        <v>0.6958333333333333</v>
      </c>
    </row>
    <row r="26" spans="1:9" ht="11.25">
      <c r="A26" s="1">
        <v>26</v>
      </c>
      <c r="B26" t="s">
        <v>24</v>
      </c>
      <c r="C26" s="5">
        <v>0.22916666666666666</v>
      </c>
      <c r="D26" s="5">
        <v>0.8576388888888888</v>
      </c>
      <c r="E26" s="5">
        <f t="shared" si="1"/>
        <v>0.6284722222222222</v>
      </c>
      <c r="G26">
        <v>26</v>
      </c>
      <c r="H26" t="s">
        <v>6</v>
      </c>
      <c r="I26" s="5">
        <v>0.7277777777777777</v>
      </c>
    </row>
    <row r="27" spans="1:9" ht="11.25">
      <c r="A27" s="1">
        <v>27</v>
      </c>
      <c r="B27" t="s">
        <v>6</v>
      </c>
      <c r="C27" s="5">
        <v>0.13194444444444445</v>
      </c>
      <c r="D27" s="5">
        <v>0.8597222222222222</v>
      </c>
      <c r="E27" s="5">
        <f t="shared" si="1"/>
        <v>0.7277777777777777</v>
      </c>
      <c r="G27">
        <v>27</v>
      </c>
      <c r="H27" t="s">
        <v>49</v>
      </c>
      <c r="I27" s="5">
        <v>0.7868055555555555</v>
      </c>
    </row>
    <row r="28" spans="1:9" ht="11.25">
      <c r="A28" s="1">
        <v>28</v>
      </c>
      <c r="B28" t="s">
        <v>4</v>
      </c>
      <c r="C28" s="5">
        <v>0.3090277777777778</v>
      </c>
      <c r="D28" s="5">
        <v>0.8638888888888889</v>
      </c>
      <c r="E28" s="5">
        <f t="shared" si="1"/>
        <v>0.5548611111111111</v>
      </c>
      <c r="G28">
        <v>28</v>
      </c>
      <c r="H28" t="s">
        <v>50</v>
      </c>
      <c r="I28" s="5">
        <v>0.8076388888888889</v>
      </c>
    </row>
    <row r="29" spans="1:9" ht="11.25">
      <c r="A29" s="1">
        <v>29</v>
      </c>
      <c r="B29" t="s">
        <v>34</v>
      </c>
      <c r="C29" s="5">
        <v>0.22916666666666666</v>
      </c>
      <c r="D29" s="5">
        <v>0.876388888888889</v>
      </c>
      <c r="E29" s="5">
        <f t="shared" si="1"/>
        <v>0.6472222222222224</v>
      </c>
      <c r="G29">
        <v>29</v>
      </c>
      <c r="H29" t="s">
        <v>32</v>
      </c>
      <c r="I29" s="5">
        <v>0.8125</v>
      </c>
    </row>
    <row r="30" spans="1:9" ht="11.25">
      <c r="A30" s="1">
        <v>30</v>
      </c>
      <c r="B30" t="s">
        <v>20</v>
      </c>
      <c r="C30" s="5">
        <v>0.2152777777777778</v>
      </c>
      <c r="D30" s="5">
        <v>0.9111111111111111</v>
      </c>
      <c r="E30" s="5">
        <f>D30-C30</f>
        <v>0.6958333333333333</v>
      </c>
      <c r="G30">
        <v>30</v>
      </c>
      <c r="H30" t="s">
        <v>26</v>
      </c>
      <c r="I30" s="5">
        <v>0.8236111111111112</v>
      </c>
    </row>
    <row r="31" spans="1:9" ht="11.25">
      <c r="A31">
        <v>31</v>
      </c>
      <c r="B31" t="s">
        <v>50</v>
      </c>
      <c r="C31" s="5">
        <v>0.14583333333333334</v>
      </c>
      <c r="D31" s="5">
        <v>0.9534722222222222</v>
      </c>
      <c r="E31" s="5">
        <v>0.8076388888888889</v>
      </c>
      <c r="G31">
        <v>31</v>
      </c>
      <c r="H31" t="s">
        <v>30</v>
      </c>
      <c r="I31" s="5">
        <v>0.8402777777777778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7" sqref="C7"/>
    </sheetView>
  </sheetViews>
  <sheetFormatPr defaultColWidth="9.33203125" defaultRowHeight="11.25"/>
  <cols>
    <col min="1" max="1" width="3.83203125" style="0" customWidth="1"/>
    <col min="2" max="2" width="16.83203125" style="0" customWidth="1"/>
    <col min="3" max="5" width="6.83203125" style="0" customWidth="1"/>
    <col min="6" max="7" width="3.83203125" style="0" customWidth="1"/>
    <col min="8" max="8" width="16.83203125" style="0" customWidth="1"/>
    <col min="9" max="9" width="6.83203125" style="0" customWidth="1"/>
  </cols>
  <sheetData>
    <row r="1" spans="1:9" ht="11.25">
      <c r="A1">
        <v>1</v>
      </c>
      <c r="B1" t="s">
        <v>24</v>
      </c>
      <c r="C1" s="5">
        <v>0.2222222222222222</v>
      </c>
      <c r="D1" s="5">
        <v>0.8541666666666666</v>
      </c>
      <c r="E1" s="5">
        <f>D1-C1</f>
        <v>0.6319444444444444</v>
      </c>
      <c r="G1">
        <v>1</v>
      </c>
      <c r="H1" t="s">
        <v>5</v>
      </c>
      <c r="I1" s="5">
        <v>0.56875</v>
      </c>
    </row>
    <row r="2" spans="1:9" ht="11.25">
      <c r="A2">
        <v>2</v>
      </c>
      <c r="B2" t="s">
        <v>5</v>
      </c>
      <c r="C2" s="5">
        <v>0.2881944444444445</v>
      </c>
      <c r="D2" s="5">
        <v>0.8569444444444444</v>
      </c>
      <c r="E2" s="5">
        <f aca="true" t="shared" si="0" ref="E2:E17">D2-C2</f>
        <v>0.5687499999999999</v>
      </c>
      <c r="G2">
        <v>2</v>
      </c>
      <c r="H2" t="s">
        <v>12</v>
      </c>
      <c r="I2" s="5">
        <v>0.5791666666666666</v>
      </c>
    </row>
    <row r="3" spans="1:9" ht="11.25">
      <c r="A3">
        <v>3</v>
      </c>
      <c r="B3" t="s">
        <v>39</v>
      </c>
      <c r="C3" s="5">
        <v>0.2534722222222222</v>
      </c>
      <c r="D3" s="5">
        <v>0.8597222222222222</v>
      </c>
      <c r="E3" s="5">
        <f t="shared" si="0"/>
        <v>0.60625</v>
      </c>
      <c r="G3">
        <v>3</v>
      </c>
      <c r="H3" t="s">
        <v>10</v>
      </c>
      <c r="I3" s="5">
        <v>0.5798611111111112</v>
      </c>
    </row>
    <row r="4" spans="1:9" ht="11.25">
      <c r="A4">
        <v>4</v>
      </c>
      <c r="B4" t="s">
        <v>12</v>
      </c>
      <c r="C4" s="5">
        <v>0.28125</v>
      </c>
      <c r="D4" s="5">
        <v>0.8604166666666666</v>
      </c>
      <c r="E4" s="5">
        <f t="shared" si="0"/>
        <v>0.5791666666666666</v>
      </c>
      <c r="G4">
        <v>4</v>
      </c>
      <c r="H4" t="s">
        <v>7</v>
      </c>
      <c r="I4" s="5">
        <v>0.5798611111111112</v>
      </c>
    </row>
    <row r="5" spans="1:9" ht="11.25">
      <c r="A5">
        <v>5</v>
      </c>
      <c r="B5" t="s">
        <v>8</v>
      </c>
      <c r="C5" s="5">
        <v>0.2673611111111111</v>
      </c>
      <c r="D5" s="5">
        <v>0.8631944444444444</v>
      </c>
      <c r="E5" s="5">
        <f t="shared" si="0"/>
        <v>0.5958333333333332</v>
      </c>
      <c r="G5">
        <v>5</v>
      </c>
      <c r="H5" t="s">
        <v>9</v>
      </c>
      <c r="I5" s="5">
        <v>0.5888888888888889</v>
      </c>
    </row>
    <row r="6" spans="1:9" ht="11.25">
      <c r="A6">
        <v>6</v>
      </c>
      <c r="B6" t="s">
        <v>19</v>
      </c>
      <c r="C6" s="5">
        <v>0.24305555555555555</v>
      </c>
      <c r="D6" s="5">
        <v>0.8638888888888889</v>
      </c>
      <c r="E6" s="5">
        <f t="shared" si="0"/>
        <v>0.6208333333333333</v>
      </c>
      <c r="G6">
        <v>6</v>
      </c>
      <c r="H6" t="s">
        <v>8</v>
      </c>
      <c r="I6" s="5">
        <v>0.5958333333333332</v>
      </c>
    </row>
    <row r="7" spans="1:9" ht="11.25">
      <c r="A7">
        <v>7</v>
      </c>
      <c r="B7" t="s">
        <v>10</v>
      </c>
      <c r="C7" s="5">
        <v>0.2708333333333333</v>
      </c>
      <c r="D7" s="5">
        <v>0.8506944444444445</v>
      </c>
      <c r="E7" s="5">
        <f t="shared" si="0"/>
        <v>0.5798611111111112</v>
      </c>
      <c r="G7">
        <v>7</v>
      </c>
      <c r="H7" t="s">
        <v>39</v>
      </c>
      <c r="I7" s="5">
        <v>0.60625</v>
      </c>
    </row>
    <row r="8" spans="1:9" ht="11.25">
      <c r="A8">
        <v>8</v>
      </c>
      <c r="B8" t="s">
        <v>15</v>
      </c>
      <c r="C8" s="5">
        <v>0.2569444444444445</v>
      </c>
      <c r="D8" s="5">
        <v>0.8652777777777777</v>
      </c>
      <c r="E8" s="5">
        <f t="shared" si="0"/>
        <v>0.6083333333333332</v>
      </c>
      <c r="G8">
        <v>8</v>
      </c>
      <c r="H8" t="s">
        <v>15</v>
      </c>
      <c r="I8" s="5">
        <v>0.6083333333333332</v>
      </c>
    </row>
    <row r="9" spans="1:9" ht="11.25">
      <c r="A9">
        <v>9</v>
      </c>
      <c r="B9" t="s">
        <v>43</v>
      </c>
      <c r="C9" s="5">
        <v>0.20486111111111113</v>
      </c>
      <c r="D9" s="5">
        <v>0.8673611111111111</v>
      </c>
      <c r="E9" s="5">
        <f t="shared" si="0"/>
        <v>0.6625</v>
      </c>
      <c r="G9">
        <v>9</v>
      </c>
      <c r="H9" t="s">
        <v>19</v>
      </c>
      <c r="I9" s="5">
        <v>0.6208333333333333</v>
      </c>
    </row>
    <row r="10" spans="1:9" ht="11.25">
      <c r="A10">
        <v>10</v>
      </c>
      <c r="B10" t="s">
        <v>0</v>
      </c>
      <c r="C10" s="5">
        <v>0.20833333333333334</v>
      </c>
      <c r="D10" s="5">
        <v>0.86875</v>
      </c>
      <c r="E10" s="5">
        <f t="shared" si="0"/>
        <v>0.6604166666666667</v>
      </c>
      <c r="G10">
        <v>10</v>
      </c>
      <c r="H10" t="s">
        <v>24</v>
      </c>
      <c r="I10" s="5">
        <v>0.6319444444444444</v>
      </c>
    </row>
    <row r="11" spans="1:9" ht="11.25">
      <c r="A11">
        <v>11</v>
      </c>
      <c r="B11" t="s">
        <v>28</v>
      </c>
      <c r="C11" s="5">
        <v>0.17013888888888887</v>
      </c>
      <c r="D11" s="5">
        <v>0.8694444444444445</v>
      </c>
      <c r="E11" s="5">
        <f t="shared" si="0"/>
        <v>0.6993055555555556</v>
      </c>
      <c r="G11">
        <v>11</v>
      </c>
      <c r="H11" t="s">
        <v>25</v>
      </c>
      <c r="I11" s="5">
        <v>0.6506944444444445</v>
      </c>
    </row>
    <row r="12" spans="1:9" ht="11.25">
      <c r="A12">
        <v>12</v>
      </c>
      <c r="B12" t="s">
        <v>9</v>
      </c>
      <c r="C12" s="5">
        <v>0.28125</v>
      </c>
      <c r="D12" s="5">
        <v>0.8701388888888889</v>
      </c>
      <c r="E12" s="5">
        <f t="shared" si="0"/>
        <v>0.5888888888888889</v>
      </c>
      <c r="G12">
        <v>12</v>
      </c>
      <c r="H12" t="s">
        <v>17</v>
      </c>
      <c r="I12" s="5">
        <v>0.6569444444444444</v>
      </c>
    </row>
    <row r="13" spans="1:9" ht="11.25">
      <c r="A13">
        <v>13</v>
      </c>
      <c r="B13" t="s">
        <v>7</v>
      </c>
      <c r="C13" s="5">
        <v>0.2916666666666667</v>
      </c>
      <c r="D13" s="5">
        <v>0.8715277777777778</v>
      </c>
      <c r="E13" s="5">
        <f t="shared" si="0"/>
        <v>0.5798611111111112</v>
      </c>
      <c r="G13">
        <v>13</v>
      </c>
      <c r="H13" t="s">
        <v>0</v>
      </c>
      <c r="I13" s="5">
        <v>0.6604166666666667</v>
      </c>
    </row>
    <row r="14" spans="1:9" ht="11.25">
      <c r="A14">
        <v>14</v>
      </c>
      <c r="B14" t="s">
        <v>25</v>
      </c>
      <c r="C14" s="5">
        <v>0.2222222222222222</v>
      </c>
      <c r="D14" s="5">
        <v>0.8729166666666667</v>
      </c>
      <c r="E14" s="5">
        <f t="shared" si="0"/>
        <v>0.6506944444444445</v>
      </c>
      <c r="G14">
        <v>14</v>
      </c>
      <c r="H14" t="s">
        <v>43</v>
      </c>
      <c r="I14" s="5">
        <v>0.6625</v>
      </c>
    </row>
    <row r="15" spans="1:9" ht="11.25">
      <c r="A15">
        <v>15</v>
      </c>
      <c r="B15" t="s">
        <v>21</v>
      </c>
      <c r="C15" s="5">
        <v>0.20138888888888887</v>
      </c>
      <c r="D15" s="5">
        <v>0.873611111111111</v>
      </c>
      <c r="E15" s="5">
        <f t="shared" si="0"/>
        <v>0.6722222222222222</v>
      </c>
      <c r="G15">
        <v>15</v>
      </c>
      <c r="H15" t="s">
        <v>36</v>
      </c>
      <c r="I15" s="5">
        <v>0.6625</v>
      </c>
    </row>
    <row r="16" spans="1:9" ht="11.25">
      <c r="A16">
        <v>16</v>
      </c>
      <c r="B16" t="s">
        <v>32</v>
      </c>
      <c r="C16" s="5">
        <v>0.03819444444444444</v>
      </c>
      <c r="D16" s="5">
        <v>0.875</v>
      </c>
      <c r="E16" s="5">
        <f t="shared" si="0"/>
        <v>0.8368055555555556</v>
      </c>
      <c r="G16">
        <v>16</v>
      </c>
      <c r="H16" t="s">
        <v>21</v>
      </c>
      <c r="I16" s="5">
        <v>0.6722222222222222</v>
      </c>
    </row>
    <row r="17" spans="1:9" ht="11.25">
      <c r="A17">
        <v>17</v>
      </c>
      <c r="B17" t="s">
        <v>17</v>
      </c>
      <c r="C17" s="5">
        <v>0.21875</v>
      </c>
      <c r="D17" s="5">
        <v>0.8756944444444444</v>
      </c>
      <c r="E17" s="5">
        <f t="shared" si="0"/>
        <v>0.6569444444444444</v>
      </c>
      <c r="G17">
        <v>17</v>
      </c>
      <c r="H17" t="s">
        <v>20</v>
      </c>
      <c r="I17" s="5">
        <v>0.6763888888888889</v>
      </c>
    </row>
    <row r="18" spans="1:9" ht="11.25">
      <c r="A18">
        <v>18</v>
      </c>
      <c r="B18" t="s">
        <v>26</v>
      </c>
      <c r="C18" s="5">
        <v>0.027777777777777776</v>
      </c>
      <c r="D18" s="5">
        <v>0.8826388888888889</v>
      </c>
      <c r="E18" s="5">
        <f aca="true" t="shared" si="1" ref="E18:E23">D18-C18</f>
        <v>0.8548611111111111</v>
      </c>
      <c r="G18">
        <v>18</v>
      </c>
      <c r="H18" t="s">
        <v>23</v>
      </c>
      <c r="I18" s="5">
        <v>0.6923611111111111</v>
      </c>
    </row>
    <row r="19" spans="1:9" ht="11.25">
      <c r="A19">
        <v>19</v>
      </c>
      <c r="B19" t="s">
        <v>20</v>
      </c>
      <c r="C19" s="5">
        <v>0.20833333333333334</v>
      </c>
      <c r="D19" s="5">
        <v>0.8847222222222223</v>
      </c>
      <c r="E19" s="5">
        <f t="shared" si="1"/>
        <v>0.6763888888888889</v>
      </c>
      <c r="G19">
        <v>19</v>
      </c>
      <c r="H19" t="s">
        <v>28</v>
      </c>
      <c r="I19" s="5">
        <v>0.6993055555555556</v>
      </c>
    </row>
    <row r="20" spans="1:9" ht="11.25">
      <c r="A20">
        <v>20</v>
      </c>
      <c r="B20" t="s">
        <v>51</v>
      </c>
      <c r="C20" s="5">
        <v>0.1875</v>
      </c>
      <c r="D20" s="5">
        <v>0.9138888888888889</v>
      </c>
      <c r="E20" s="5">
        <f t="shared" si="1"/>
        <v>0.7263888888888889</v>
      </c>
      <c r="G20">
        <v>20</v>
      </c>
      <c r="H20" t="s">
        <v>51</v>
      </c>
      <c r="I20" s="5">
        <v>0.7263888888888889</v>
      </c>
    </row>
    <row r="21" spans="1:9" ht="11.25">
      <c r="A21">
        <v>21</v>
      </c>
      <c r="B21" t="s">
        <v>23</v>
      </c>
      <c r="C21" s="5">
        <v>0.2222222222222222</v>
      </c>
      <c r="D21" s="5">
        <v>0.9145833333333333</v>
      </c>
      <c r="E21" s="5">
        <f t="shared" si="1"/>
        <v>0.6923611111111111</v>
      </c>
      <c r="G21">
        <v>21</v>
      </c>
      <c r="H21" t="s">
        <v>32</v>
      </c>
      <c r="I21" s="5">
        <v>0.8368055555555556</v>
      </c>
    </row>
    <row r="22" spans="1:9" ht="11.25">
      <c r="A22">
        <v>22</v>
      </c>
      <c r="B22" t="s">
        <v>33</v>
      </c>
      <c r="C22" s="5">
        <v>0.06597222222222222</v>
      </c>
      <c r="D22" s="5">
        <v>0.9263888888888889</v>
      </c>
      <c r="E22" s="5">
        <f t="shared" si="1"/>
        <v>0.8604166666666667</v>
      </c>
      <c r="G22">
        <v>22</v>
      </c>
      <c r="H22" t="s">
        <v>26</v>
      </c>
      <c r="I22" s="5">
        <v>0.8548611111111111</v>
      </c>
    </row>
    <row r="23" spans="1:9" ht="11.25">
      <c r="A23">
        <v>23</v>
      </c>
      <c r="B23" t="s">
        <v>36</v>
      </c>
      <c r="C23" s="5">
        <v>0.2638888888888889</v>
      </c>
      <c r="D23" s="5">
        <v>0.9263888888888889</v>
      </c>
      <c r="E23" s="5">
        <f t="shared" si="1"/>
        <v>0.6625000000000001</v>
      </c>
      <c r="G23">
        <v>23</v>
      </c>
      <c r="H23" t="s">
        <v>33</v>
      </c>
      <c r="I23" s="5">
        <v>0.8604166666666667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A7">
      <selection activeCell="J1" sqref="B1:J16384"/>
    </sheetView>
  </sheetViews>
  <sheetFormatPr defaultColWidth="9.33203125" defaultRowHeight="11.25"/>
  <cols>
    <col min="1" max="1" width="3.83203125" style="0" customWidth="1"/>
    <col min="2" max="2" width="16.83203125" style="0" customWidth="1"/>
    <col min="3" max="8" width="3.83203125" style="6" customWidth="1"/>
    <col min="9" max="9" width="0" style="6" hidden="1" customWidth="1"/>
    <col min="10" max="10" width="9.33203125" style="6" customWidth="1"/>
  </cols>
  <sheetData>
    <row r="1" spans="2:10" ht="11.25">
      <c r="B1" s="1" t="s">
        <v>12</v>
      </c>
      <c r="C1" s="39">
        <v>8</v>
      </c>
      <c r="D1" s="39">
        <v>3</v>
      </c>
      <c r="E1" s="39">
        <v>1</v>
      </c>
      <c r="F1" s="39">
        <v>6</v>
      </c>
      <c r="G1" s="39">
        <v>5</v>
      </c>
      <c r="H1" s="6">
        <v>4</v>
      </c>
      <c r="I1" s="6">
        <f aca="true" t="shared" si="0" ref="I1:I41">SUM(C1:H1)</f>
        <v>27</v>
      </c>
      <c r="J1" s="6">
        <f>I1-C1</f>
        <v>19</v>
      </c>
    </row>
    <row r="2" spans="2:10" ht="11.25">
      <c r="B2" s="1" t="s">
        <v>8</v>
      </c>
      <c r="C2" s="39">
        <v>5</v>
      </c>
      <c r="D2" s="39">
        <v>11</v>
      </c>
      <c r="E2" s="39">
        <v>11</v>
      </c>
      <c r="F2" s="39">
        <v>5</v>
      </c>
      <c r="G2" s="39">
        <v>15</v>
      </c>
      <c r="H2" s="6">
        <v>5</v>
      </c>
      <c r="I2" s="6">
        <f t="shared" si="0"/>
        <v>52</v>
      </c>
      <c r="J2" s="6">
        <f>I2-G2</f>
        <v>37</v>
      </c>
    </row>
    <row r="3" spans="2:10" ht="11.25">
      <c r="B3" s="1" t="s">
        <v>28</v>
      </c>
      <c r="C3" s="39">
        <v>25</v>
      </c>
      <c r="D3" s="39">
        <v>2</v>
      </c>
      <c r="E3" s="39">
        <v>8</v>
      </c>
      <c r="F3" s="39">
        <v>8</v>
      </c>
      <c r="G3" s="39">
        <v>11</v>
      </c>
      <c r="H3" s="6">
        <v>11</v>
      </c>
      <c r="I3" s="6">
        <f t="shared" si="0"/>
        <v>65</v>
      </c>
      <c r="J3" s="6">
        <f>I3-C3</f>
        <v>40</v>
      </c>
    </row>
    <row r="4" spans="2:10" ht="11.25">
      <c r="B4" s="1" t="s">
        <v>0</v>
      </c>
      <c r="C4" s="39">
        <v>1</v>
      </c>
      <c r="D4" s="39">
        <v>16</v>
      </c>
      <c r="E4" s="39">
        <v>14</v>
      </c>
      <c r="F4" s="39">
        <v>9</v>
      </c>
      <c r="G4" s="39">
        <v>25</v>
      </c>
      <c r="H4" s="6">
        <v>10</v>
      </c>
      <c r="I4" s="6">
        <f t="shared" si="0"/>
        <v>75</v>
      </c>
      <c r="J4" s="6">
        <f>I4-G4</f>
        <v>50</v>
      </c>
    </row>
    <row r="5" spans="2:10" ht="11.25">
      <c r="B5" s="1" t="s">
        <v>25</v>
      </c>
      <c r="C5" s="39">
        <v>21</v>
      </c>
      <c r="D5" s="39">
        <v>10</v>
      </c>
      <c r="E5" s="6">
        <v>9</v>
      </c>
      <c r="F5" s="39">
        <v>12</v>
      </c>
      <c r="G5" s="39">
        <v>6</v>
      </c>
      <c r="H5" s="6">
        <v>14</v>
      </c>
      <c r="I5" s="6">
        <f t="shared" si="0"/>
        <v>72</v>
      </c>
      <c r="J5" s="6">
        <f>I5-C5</f>
        <v>51</v>
      </c>
    </row>
    <row r="6" spans="2:10" ht="11.25">
      <c r="B6" s="1" t="s">
        <v>26</v>
      </c>
      <c r="C6" s="39">
        <v>24</v>
      </c>
      <c r="D6" s="39">
        <v>5</v>
      </c>
      <c r="E6" s="39">
        <v>6</v>
      </c>
      <c r="F6" s="39">
        <v>22</v>
      </c>
      <c r="G6" s="39">
        <v>1</v>
      </c>
      <c r="H6" s="6">
        <v>18</v>
      </c>
      <c r="I6" s="6">
        <f t="shared" si="0"/>
        <v>76</v>
      </c>
      <c r="J6" s="6">
        <f>I6-C6</f>
        <v>52</v>
      </c>
    </row>
    <row r="7" spans="2:10" ht="11.25">
      <c r="B7" s="1" t="s">
        <v>9</v>
      </c>
      <c r="C7" s="39">
        <v>7</v>
      </c>
      <c r="D7" s="39">
        <v>26</v>
      </c>
      <c r="E7" s="39">
        <v>22</v>
      </c>
      <c r="F7" s="39">
        <v>2</v>
      </c>
      <c r="G7" s="39">
        <v>10</v>
      </c>
      <c r="H7" s="6">
        <v>12</v>
      </c>
      <c r="I7" s="6">
        <f t="shared" si="0"/>
        <v>79</v>
      </c>
      <c r="J7" s="6">
        <f>I7-D7</f>
        <v>53</v>
      </c>
    </row>
    <row r="8" spans="2:10" ht="11.25">
      <c r="B8" s="1" t="s">
        <v>15</v>
      </c>
      <c r="C8" s="39">
        <v>10</v>
      </c>
      <c r="D8" s="39">
        <v>22</v>
      </c>
      <c r="E8" s="39">
        <v>18</v>
      </c>
      <c r="F8" s="39">
        <v>18</v>
      </c>
      <c r="G8" s="39">
        <v>7</v>
      </c>
      <c r="H8" s="6">
        <v>8</v>
      </c>
      <c r="I8" s="6">
        <f t="shared" si="0"/>
        <v>83</v>
      </c>
      <c r="J8" s="6">
        <f>I8-D8</f>
        <v>61</v>
      </c>
    </row>
    <row r="9" spans="2:10" ht="11.25">
      <c r="B9" t="s">
        <v>43</v>
      </c>
      <c r="C9" s="6">
        <v>34</v>
      </c>
      <c r="D9" s="39">
        <v>30</v>
      </c>
      <c r="E9" s="39">
        <v>2</v>
      </c>
      <c r="F9" s="39">
        <v>1</v>
      </c>
      <c r="G9" s="39">
        <v>22</v>
      </c>
      <c r="H9" s="6">
        <v>9</v>
      </c>
      <c r="I9" s="6">
        <f t="shared" si="0"/>
        <v>98</v>
      </c>
      <c r="J9" s="6">
        <f>I9-C9</f>
        <v>64</v>
      </c>
    </row>
    <row r="10" spans="2:10" ht="11.25">
      <c r="B10" s="4" t="s">
        <v>3</v>
      </c>
      <c r="C10" s="39">
        <v>2</v>
      </c>
      <c r="D10" s="39">
        <v>8</v>
      </c>
      <c r="E10" s="39">
        <v>4</v>
      </c>
      <c r="F10" s="6">
        <v>31</v>
      </c>
      <c r="G10" s="6">
        <v>32</v>
      </c>
      <c r="H10" s="6">
        <v>20</v>
      </c>
      <c r="I10" s="6">
        <f t="shared" si="0"/>
        <v>97</v>
      </c>
      <c r="J10" s="6">
        <f>I10-G10</f>
        <v>65</v>
      </c>
    </row>
    <row r="11" spans="2:10" ht="11.25">
      <c r="B11" s="1" t="s">
        <v>20</v>
      </c>
      <c r="C11" s="39">
        <v>14</v>
      </c>
      <c r="D11" s="39">
        <v>12</v>
      </c>
      <c r="E11" s="39">
        <v>5</v>
      </c>
      <c r="F11" s="39">
        <v>16</v>
      </c>
      <c r="G11" s="39">
        <v>30</v>
      </c>
      <c r="H11" s="6">
        <v>19</v>
      </c>
      <c r="I11" s="6">
        <f t="shared" si="0"/>
        <v>96</v>
      </c>
      <c r="J11" s="6">
        <f>I11-G11</f>
        <v>66</v>
      </c>
    </row>
    <row r="12" spans="2:10" ht="11.25">
      <c r="B12" t="s">
        <v>40</v>
      </c>
      <c r="C12" s="6">
        <v>34</v>
      </c>
      <c r="D12" s="39">
        <v>14</v>
      </c>
      <c r="E12" s="39">
        <v>7</v>
      </c>
      <c r="F12" s="39">
        <v>21</v>
      </c>
      <c r="G12" s="39">
        <v>2</v>
      </c>
      <c r="H12" s="6">
        <v>24</v>
      </c>
      <c r="I12" s="6">
        <f t="shared" si="0"/>
        <v>102</v>
      </c>
      <c r="J12" s="6">
        <f>I12-C12</f>
        <v>68</v>
      </c>
    </row>
    <row r="13" spans="2:10" ht="11.25">
      <c r="B13" s="1" t="s">
        <v>10</v>
      </c>
      <c r="C13" s="39">
        <v>15</v>
      </c>
      <c r="D13" s="39">
        <v>20</v>
      </c>
      <c r="E13" s="39">
        <v>10</v>
      </c>
      <c r="F13" s="39">
        <v>26</v>
      </c>
      <c r="G13" s="39">
        <v>19</v>
      </c>
      <c r="H13" s="6">
        <v>7</v>
      </c>
      <c r="I13" s="6">
        <f t="shared" si="0"/>
        <v>97</v>
      </c>
      <c r="J13" s="6">
        <f>I13-F13</f>
        <v>71</v>
      </c>
    </row>
    <row r="14" spans="2:10" ht="11.25">
      <c r="B14" s="1" t="s">
        <v>5</v>
      </c>
      <c r="C14" s="39">
        <v>6</v>
      </c>
      <c r="D14" s="39">
        <v>33</v>
      </c>
      <c r="E14" s="6">
        <v>31</v>
      </c>
      <c r="F14" s="39">
        <v>28</v>
      </c>
      <c r="G14" s="39">
        <v>4</v>
      </c>
      <c r="H14" s="6">
        <v>2</v>
      </c>
      <c r="I14" s="6">
        <f t="shared" si="0"/>
        <v>104</v>
      </c>
      <c r="J14" s="6">
        <f>I14-D14</f>
        <v>71</v>
      </c>
    </row>
    <row r="15" spans="2:10" ht="11.25">
      <c r="B15" s="1" t="s">
        <v>18</v>
      </c>
      <c r="C15" s="39">
        <v>23</v>
      </c>
      <c r="D15" s="39">
        <v>21</v>
      </c>
      <c r="E15" s="39">
        <v>26</v>
      </c>
      <c r="F15" s="39">
        <v>27</v>
      </c>
      <c r="G15" s="39">
        <v>3</v>
      </c>
      <c r="H15" s="6">
        <v>3</v>
      </c>
      <c r="I15" s="6">
        <f t="shared" si="0"/>
        <v>103</v>
      </c>
      <c r="J15" s="6">
        <f>I15-F15</f>
        <v>76</v>
      </c>
    </row>
    <row r="16" spans="2:10" ht="11.25">
      <c r="B16" s="1" t="s">
        <v>30</v>
      </c>
      <c r="C16" s="39">
        <v>26</v>
      </c>
      <c r="D16" s="39">
        <v>17</v>
      </c>
      <c r="E16" s="39">
        <v>13</v>
      </c>
      <c r="F16" s="39">
        <v>15</v>
      </c>
      <c r="G16" s="39">
        <v>12</v>
      </c>
      <c r="H16" s="6">
        <v>24</v>
      </c>
      <c r="I16" s="6">
        <f t="shared" si="0"/>
        <v>107</v>
      </c>
      <c r="J16" s="6">
        <f>I16-C16</f>
        <v>81</v>
      </c>
    </row>
    <row r="17" spans="2:10" ht="11.25">
      <c r="B17" s="1" t="s">
        <v>24</v>
      </c>
      <c r="C17" s="39">
        <v>22</v>
      </c>
      <c r="D17" s="39">
        <v>15</v>
      </c>
      <c r="E17" s="6">
        <v>31</v>
      </c>
      <c r="F17" s="39">
        <v>17</v>
      </c>
      <c r="G17" s="39">
        <v>26</v>
      </c>
      <c r="H17" s="6">
        <v>1</v>
      </c>
      <c r="I17" s="6">
        <f t="shared" si="0"/>
        <v>112</v>
      </c>
      <c r="J17" s="6">
        <f>I17-E17</f>
        <v>81</v>
      </c>
    </row>
    <row r="18" spans="2:10" ht="11.25">
      <c r="B18" s="1" t="s">
        <v>7</v>
      </c>
      <c r="C18" s="6">
        <v>9</v>
      </c>
      <c r="D18" s="39">
        <v>13</v>
      </c>
      <c r="E18" s="6">
        <v>31</v>
      </c>
      <c r="F18" s="6">
        <v>31</v>
      </c>
      <c r="G18" s="39">
        <v>16</v>
      </c>
      <c r="H18" s="6">
        <v>13</v>
      </c>
      <c r="I18" s="6">
        <f t="shared" si="0"/>
        <v>113</v>
      </c>
      <c r="J18" s="6">
        <f>I18-E18</f>
        <v>82</v>
      </c>
    </row>
    <row r="19" spans="2:10" ht="11.25">
      <c r="B19" s="1" t="s">
        <v>14</v>
      </c>
      <c r="C19" s="39">
        <v>27</v>
      </c>
      <c r="D19" s="39">
        <v>9</v>
      </c>
      <c r="E19" s="39">
        <v>3</v>
      </c>
      <c r="F19" s="6">
        <v>31</v>
      </c>
      <c r="G19" s="39">
        <v>20</v>
      </c>
      <c r="H19" s="6">
        <v>24</v>
      </c>
      <c r="I19" s="6">
        <f t="shared" si="0"/>
        <v>114</v>
      </c>
      <c r="J19" s="6">
        <f>I19-F19</f>
        <v>83</v>
      </c>
    </row>
    <row r="20" spans="2:10" ht="11.25">
      <c r="B20" s="1" t="s">
        <v>17</v>
      </c>
      <c r="C20" s="39">
        <v>11</v>
      </c>
      <c r="D20" s="39">
        <v>29</v>
      </c>
      <c r="E20" s="39">
        <v>17</v>
      </c>
      <c r="F20" s="39">
        <v>25</v>
      </c>
      <c r="G20" s="39">
        <v>14</v>
      </c>
      <c r="H20" s="6">
        <v>17</v>
      </c>
      <c r="I20" s="6">
        <f t="shared" si="0"/>
        <v>113</v>
      </c>
      <c r="J20" s="6">
        <f>I20-D20</f>
        <v>84</v>
      </c>
    </row>
    <row r="21" spans="2:10" ht="11.25">
      <c r="B21" s="1" t="s">
        <v>23</v>
      </c>
      <c r="C21" s="39">
        <v>18</v>
      </c>
      <c r="D21" s="39">
        <v>24</v>
      </c>
      <c r="E21" s="39">
        <v>27</v>
      </c>
      <c r="F21" s="39">
        <v>13</v>
      </c>
      <c r="G21" s="39">
        <v>8</v>
      </c>
      <c r="H21" s="6">
        <v>21</v>
      </c>
      <c r="I21" s="6">
        <f t="shared" si="0"/>
        <v>111</v>
      </c>
      <c r="J21" s="6">
        <f>I21-E21</f>
        <v>84</v>
      </c>
    </row>
    <row r="22" spans="2:10" ht="11.25">
      <c r="B22" s="1" t="s">
        <v>6</v>
      </c>
      <c r="C22" s="39">
        <v>4</v>
      </c>
      <c r="D22" s="6">
        <v>35</v>
      </c>
      <c r="E22" s="39">
        <v>28</v>
      </c>
      <c r="F22" s="39">
        <v>4</v>
      </c>
      <c r="G22" s="39">
        <v>27</v>
      </c>
      <c r="H22" s="6">
        <v>24</v>
      </c>
      <c r="I22" s="6">
        <f t="shared" si="0"/>
        <v>122</v>
      </c>
      <c r="J22" s="6">
        <f>I22-D22</f>
        <v>87</v>
      </c>
    </row>
    <row r="23" spans="2:10" ht="11.25">
      <c r="B23" s="1" t="s">
        <v>27</v>
      </c>
      <c r="C23" s="39">
        <v>32</v>
      </c>
      <c r="D23" s="39">
        <v>19</v>
      </c>
      <c r="E23" s="6">
        <v>31</v>
      </c>
      <c r="F23" s="39">
        <v>3</v>
      </c>
      <c r="G23" s="39">
        <v>13</v>
      </c>
      <c r="H23" s="6">
        <v>24</v>
      </c>
      <c r="I23" s="6">
        <f t="shared" si="0"/>
        <v>122</v>
      </c>
      <c r="J23" s="6">
        <f>I23-C23</f>
        <v>90</v>
      </c>
    </row>
    <row r="24" spans="2:10" ht="11.25">
      <c r="B24" s="1" t="s">
        <v>33</v>
      </c>
      <c r="C24" s="39">
        <v>34</v>
      </c>
      <c r="D24" s="39">
        <v>4</v>
      </c>
      <c r="E24" s="6">
        <v>31</v>
      </c>
      <c r="F24" s="39">
        <v>24</v>
      </c>
      <c r="G24" s="39">
        <v>9</v>
      </c>
      <c r="H24" s="6">
        <v>22</v>
      </c>
      <c r="I24" s="6">
        <f t="shared" si="0"/>
        <v>124</v>
      </c>
      <c r="J24" s="6">
        <f>I24-C24</f>
        <v>90</v>
      </c>
    </row>
    <row r="25" spans="2:10" ht="11.25">
      <c r="B25" s="1" t="s">
        <v>41</v>
      </c>
      <c r="C25" s="6">
        <v>34</v>
      </c>
      <c r="D25" s="39">
        <v>32</v>
      </c>
      <c r="E25" s="39">
        <v>12</v>
      </c>
      <c r="F25" s="39">
        <v>7</v>
      </c>
      <c r="G25" s="39">
        <v>21</v>
      </c>
      <c r="H25" s="6">
        <v>24</v>
      </c>
      <c r="I25" s="6">
        <f t="shared" si="0"/>
        <v>130</v>
      </c>
      <c r="J25" s="6">
        <f>I25-C25</f>
        <v>96</v>
      </c>
    </row>
    <row r="26" spans="2:10" ht="11.25">
      <c r="B26" s="1" t="s">
        <v>21</v>
      </c>
      <c r="C26" s="39">
        <v>16</v>
      </c>
      <c r="D26" s="39">
        <v>31</v>
      </c>
      <c r="E26" s="39">
        <v>24</v>
      </c>
      <c r="F26" s="39">
        <v>19</v>
      </c>
      <c r="G26" s="39">
        <v>23</v>
      </c>
      <c r="H26" s="6">
        <v>15</v>
      </c>
      <c r="I26" s="6">
        <f t="shared" si="0"/>
        <v>128</v>
      </c>
      <c r="J26" s="6">
        <f>I26-D26</f>
        <v>97</v>
      </c>
    </row>
    <row r="27" spans="2:10" ht="11.25">
      <c r="B27" s="1" t="s">
        <v>19</v>
      </c>
      <c r="C27" s="39">
        <v>19</v>
      </c>
      <c r="D27" s="6">
        <v>35</v>
      </c>
      <c r="E27" s="39">
        <v>25</v>
      </c>
      <c r="F27" s="6">
        <v>31</v>
      </c>
      <c r="G27" s="39">
        <v>17</v>
      </c>
      <c r="H27" s="6">
        <v>6</v>
      </c>
      <c r="I27" s="6">
        <f t="shared" si="0"/>
        <v>133</v>
      </c>
      <c r="J27" s="6">
        <f>I27-D27</f>
        <v>98</v>
      </c>
    </row>
    <row r="28" spans="2:10" ht="11.25">
      <c r="B28" s="1" t="s">
        <v>13</v>
      </c>
      <c r="C28" s="39">
        <v>20</v>
      </c>
      <c r="D28" s="39">
        <v>18</v>
      </c>
      <c r="E28" s="39">
        <v>29</v>
      </c>
      <c r="F28" s="39">
        <v>10</v>
      </c>
      <c r="G28" s="6">
        <v>32</v>
      </c>
      <c r="H28" s="6">
        <v>23</v>
      </c>
      <c r="I28" s="6">
        <f t="shared" si="0"/>
        <v>132</v>
      </c>
      <c r="J28" s="6">
        <f>I28-G28</f>
        <v>100</v>
      </c>
    </row>
    <row r="29" spans="2:10" ht="11.25">
      <c r="B29" s="1" t="s">
        <v>1</v>
      </c>
      <c r="C29" s="39">
        <v>3</v>
      </c>
      <c r="D29" s="39">
        <v>28</v>
      </c>
      <c r="E29" s="39">
        <v>16</v>
      </c>
      <c r="F29" s="6">
        <v>31</v>
      </c>
      <c r="G29" s="6">
        <v>32</v>
      </c>
      <c r="H29" s="6">
        <v>24</v>
      </c>
      <c r="I29" s="6">
        <f t="shared" si="0"/>
        <v>134</v>
      </c>
      <c r="J29" s="6">
        <f>I29-G29</f>
        <v>102</v>
      </c>
    </row>
    <row r="30" spans="2:10" ht="11.25">
      <c r="B30" t="s">
        <v>34</v>
      </c>
      <c r="C30" s="39">
        <v>34</v>
      </c>
      <c r="D30" s="39">
        <v>1</v>
      </c>
      <c r="E30" s="39">
        <v>30</v>
      </c>
      <c r="F30" s="39">
        <v>14</v>
      </c>
      <c r="G30" s="39">
        <v>29</v>
      </c>
      <c r="H30" s="6">
        <v>24</v>
      </c>
      <c r="I30" s="6">
        <f t="shared" si="0"/>
        <v>132</v>
      </c>
      <c r="J30" s="6">
        <f>I30-E30</f>
        <v>102</v>
      </c>
    </row>
    <row r="31" spans="2:10" ht="11.25">
      <c r="B31" s="1" t="s">
        <v>16</v>
      </c>
      <c r="C31" s="39">
        <v>12</v>
      </c>
      <c r="D31" s="39">
        <v>27</v>
      </c>
      <c r="E31" s="39">
        <v>19</v>
      </c>
      <c r="F31" s="6">
        <v>31</v>
      </c>
      <c r="G31" s="39">
        <v>24</v>
      </c>
      <c r="H31" s="6">
        <v>24</v>
      </c>
      <c r="I31" s="6">
        <f t="shared" si="0"/>
        <v>137</v>
      </c>
      <c r="J31" s="6">
        <f>I31-F31</f>
        <v>106</v>
      </c>
    </row>
    <row r="32" spans="2:10" ht="11.25">
      <c r="B32" s="1" t="s">
        <v>22</v>
      </c>
      <c r="C32" s="39">
        <v>29</v>
      </c>
      <c r="D32" s="39">
        <v>7</v>
      </c>
      <c r="E32" s="39">
        <v>15</v>
      </c>
      <c r="F32" s="6">
        <v>31</v>
      </c>
      <c r="G32" s="6">
        <v>32</v>
      </c>
      <c r="H32" s="6">
        <v>24</v>
      </c>
      <c r="I32" s="6">
        <f t="shared" si="0"/>
        <v>138</v>
      </c>
      <c r="J32" s="6">
        <f>I32-G32</f>
        <v>106</v>
      </c>
    </row>
    <row r="33" spans="2:10" ht="11.25">
      <c r="B33" s="1" t="s">
        <v>11</v>
      </c>
      <c r="C33" s="39">
        <v>17</v>
      </c>
      <c r="D33" s="39">
        <v>23</v>
      </c>
      <c r="E33" s="39">
        <v>20</v>
      </c>
      <c r="F33" s="39">
        <v>23</v>
      </c>
      <c r="G33" s="6">
        <v>32</v>
      </c>
      <c r="H33" s="6">
        <v>24</v>
      </c>
      <c r="I33" s="6">
        <f t="shared" si="0"/>
        <v>139</v>
      </c>
      <c r="J33" s="6">
        <f>I33-G33</f>
        <v>107</v>
      </c>
    </row>
    <row r="34" spans="2:10" ht="11.25">
      <c r="B34" s="1" t="s">
        <v>32</v>
      </c>
      <c r="C34" s="6">
        <v>28</v>
      </c>
      <c r="D34" s="6">
        <v>25</v>
      </c>
      <c r="E34" s="6">
        <v>31</v>
      </c>
      <c r="F34" s="39">
        <v>30</v>
      </c>
      <c r="G34" s="39">
        <v>18</v>
      </c>
      <c r="H34" s="6">
        <v>16</v>
      </c>
      <c r="I34" s="6">
        <f t="shared" si="0"/>
        <v>148</v>
      </c>
      <c r="J34" s="6">
        <f>I34-E34</f>
        <v>117</v>
      </c>
    </row>
    <row r="35" spans="2:10" ht="11.25">
      <c r="B35" s="1" t="s">
        <v>44</v>
      </c>
      <c r="C35" s="6">
        <v>34</v>
      </c>
      <c r="D35" s="6">
        <v>35</v>
      </c>
      <c r="E35" s="39">
        <v>21</v>
      </c>
      <c r="F35" s="39">
        <v>11</v>
      </c>
      <c r="G35" s="6">
        <v>32</v>
      </c>
      <c r="H35" s="6">
        <v>24</v>
      </c>
      <c r="I35" s="6">
        <f t="shared" si="0"/>
        <v>157</v>
      </c>
      <c r="J35" s="6">
        <f>I35-D35</f>
        <v>122</v>
      </c>
    </row>
    <row r="36" spans="2:10" ht="11.25">
      <c r="B36" s="1" t="s">
        <v>31</v>
      </c>
      <c r="C36" s="39">
        <v>31</v>
      </c>
      <c r="D36" s="39">
        <v>6</v>
      </c>
      <c r="E36" s="6">
        <v>31</v>
      </c>
      <c r="F36" s="6">
        <v>31</v>
      </c>
      <c r="G36" s="6">
        <v>32</v>
      </c>
      <c r="H36" s="6">
        <v>24</v>
      </c>
      <c r="I36" s="6">
        <f t="shared" si="0"/>
        <v>155</v>
      </c>
      <c r="J36" s="6">
        <f>I36-G36</f>
        <v>123</v>
      </c>
    </row>
    <row r="37" spans="2:10" ht="11.25">
      <c r="B37" s="1" t="s">
        <v>37</v>
      </c>
      <c r="C37" s="39">
        <v>14</v>
      </c>
      <c r="D37" s="39">
        <v>34</v>
      </c>
      <c r="E37" s="39">
        <v>23</v>
      </c>
      <c r="F37" s="6">
        <v>31</v>
      </c>
      <c r="G37" s="6">
        <v>32</v>
      </c>
      <c r="H37" s="6">
        <v>24</v>
      </c>
      <c r="I37" s="6">
        <f t="shared" si="0"/>
        <v>158</v>
      </c>
      <c r="J37" s="6">
        <f>I37-D37</f>
        <v>124</v>
      </c>
    </row>
    <row r="38" spans="2:10" ht="11.25">
      <c r="B38" s="1" t="s">
        <v>4</v>
      </c>
      <c r="C38" s="39">
        <v>13</v>
      </c>
      <c r="D38" s="6">
        <v>35</v>
      </c>
      <c r="E38" s="6">
        <v>31</v>
      </c>
      <c r="F38" s="39">
        <v>29</v>
      </c>
      <c r="G38" s="39">
        <v>28</v>
      </c>
      <c r="H38" s="6">
        <v>24</v>
      </c>
      <c r="I38" s="6">
        <f t="shared" si="0"/>
        <v>160</v>
      </c>
      <c r="J38" s="6">
        <f>I38-D38</f>
        <v>125</v>
      </c>
    </row>
    <row r="39" spans="2:10" ht="11.25">
      <c r="B39" t="s">
        <v>48</v>
      </c>
      <c r="C39" s="6">
        <v>34</v>
      </c>
      <c r="D39" s="6">
        <v>35</v>
      </c>
      <c r="E39" s="6">
        <v>31</v>
      </c>
      <c r="F39" s="39">
        <v>20</v>
      </c>
      <c r="G39" s="6">
        <v>32</v>
      </c>
      <c r="H39" s="6">
        <v>24</v>
      </c>
      <c r="I39" s="6">
        <f t="shared" si="0"/>
        <v>176</v>
      </c>
      <c r="J39" s="6">
        <f>I39-D39</f>
        <v>141</v>
      </c>
    </row>
    <row r="40" spans="2:10" ht="11.25">
      <c r="B40" s="1" t="s">
        <v>29</v>
      </c>
      <c r="C40" s="39">
        <v>30</v>
      </c>
      <c r="D40" s="6">
        <v>35</v>
      </c>
      <c r="E40" s="6">
        <v>31</v>
      </c>
      <c r="F40" s="6">
        <v>31</v>
      </c>
      <c r="G40" s="6">
        <v>32</v>
      </c>
      <c r="H40" s="6">
        <v>24</v>
      </c>
      <c r="I40" s="6">
        <f t="shared" si="0"/>
        <v>183</v>
      </c>
      <c r="J40" s="6">
        <f>I40-D40</f>
        <v>148</v>
      </c>
    </row>
    <row r="41" spans="2:10" ht="11.25">
      <c r="B41" t="s">
        <v>50</v>
      </c>
      <c r="C41" s="6">
        <v>34</v>
      </c>
      <c r="D41" s="6">
        <v>35</v>
      </c>
      <c r="E41" s="6">
        <v>31</v>
      </c>
      <c r="F41" s="6">
        <v>31</v>
      </c>
      <c r="G41" s="6">
        <v>31</v>
      </c>
      <c r="H41" s="6">
        <v>24</v>
      </c>
      <c r="I41" s="6">
        <f t="shared" si="0"/>
        <v>186</v>
      </c>
      <c r="J41" s="6">
        <f>I41-D41</f>
        <v>151</v>
      </c>
    </row>
  </sheetData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70" zoomScaleSheetLayoutView="70" workbookViewId="0" topLeftCell="E17">
      <selection activeCell="M15" sqref="M15"/>
    </sheetView>
  </sheetViews>
  <sheetFormatPr defaultColWidth="9.33203125" defaultRowHeight="16.5" customHeight="1"/>
  <cols>
    <col min="1" max="1" width="6.83203125" style="0" bestFit="1" customWidth="1"/>
    <col min="2" max="2" width="23.83203125" style="0" customWidth="1"/>
    <col min="3" max="8" width="9.5" style="6" customWidth="1"/>
    <col min="9" max="9" width="10.5" style="0" customWidth="1"/>
    <col min="10" max="10" width="5.5" style="0" customWidth="1"/>
    <col min="11" max="11" width="6.83203125" style="0" bestFit="1" customWidth="1"/>
    <col min="12" max="12" width="23.66015625" style="40" customWidth="1"/>
    <col min="13" max="19" width="9.5" style="40" customWidth="1"/>
    <col min="20" max="20" width="9.5" style="0" customWidth="1"/>
    <col min="21" max="21" width="9.16015625" style="0" customWidth="1"/>
    <col min="22" max="22" width="9.33203125" style="0" hidden="1" customWidth="1"/>
  </cols>
  <sheetData>
    <row r="1" spans="1:20" s="37" customFormat="1" ht="26.25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38" customFormat="1" ht="24" customHeight="1" thickBot="1">
      <c r="A2" s="56" t="s">
        <v>63</v>
      </c>
      <c r="B2" s="56"/>
      <c r="C2" s="56"/>
      <c r="D2" s="56"/>
      <c r="E2" s="56"/>
      <c r="F2" s="56"/>
      <c r="G2" s="56"/>
      <c r="H2" s="56"/>
      <c r="I2" s="56"/>
      <c r="K2" s="64" t="s">
        <v>68</v>
      </c>
      <c r="L2" s="64"/>
      <c r="M2" s="64"/>
      <c r="N2" s="64"/>
      <c r="O2" s="64"/>
      <c r="P2" s="64"/>
      <c r="Q2" s="64"/>
      <c r="R2" s="64"/>
      <c r="S2" s="64"/>
      <c r="T2" s="64"/>
    </row>
    <row r="3" spans="1:20" s="12" customFormat="1" ht="16.5" customHeight="1" thickBot="1">
      <c r="A3" s="7" t="s">
        <v>53</v>
      </c>
      <c r="B3" s="32" t="s">
        <v>54</v>
      </c>
      <c r="C3" s="9" t="s">
        <v>55</v>
      </c>
      <c r="D3" s="10" t="s">
        <v>56</v>
      </c>
      <c r="E3" s="10" t="s">
        <v>57</v>
      </c>
      <c r="F3" s="10" t="s">
        <v>58</v>
      </c>
      <c r="G3" s="10" t="s">
        <v>59</v>
      </c>
      <c r="H3" s="11" t="s">
        <v>60</v>
      </c>
      <c r="I3" s="8" t="s">
        <v>61</v>
      </c>
      <c r="K3" s="7" t="s">
        <v>53</v>
      </c>
      <c r="L3" s="43" t="s">
        <v>54</v>
      </c>
      <c r="M3" s="9" t="s">
        <v>55</v>
      </c>
      <c r="N3" s="10" t="s">
        <v>56</v>
      </c>
      <c r="O3" s="10" t="s">
        <v>57</v>
      </c>
      <c r="P3" s="10" t="s">
        <v>58</v>
      </c>
      <c r="Q3" s="10" t="s">
        <v>59</v>
      </c>
      <c r="R3" s="58" t="s">
        <v>60</v>
      </c>
      <c r="S3" s="8" t="s">
        <v>66</v>
      </c>
      <c r="T3" s="8" t="s">
        <v>67</v>
      </c>
    </row>
    <row r="4" spans="1:22" s="17" customFormat="1" ht="15.75" customHeight="1">
      <c r="A4" s="13">
        <v>1</v>
      </c>
      <c r="B4" s="33" t="s">
        <v>1</v>
      </c>
      <c r="C4" s="14">
        <v>0.538888888888889</v>
      </c>
      <c r="D4" s="16">
        <v>0.5402777777777777</v>
      </c>
      <c r="E4" s="65">
        <v>0.5368055555555555</v>
      </c>
      <c r="F4" s="15" t="s">
        <v>64</v>
      </c>
      <c r="G4" s="15" t="s">
        <v>64</v>
      </c>
      <c r="H4" s="54" t="s">
        <v>64</v>
      </c>
      <c r="I4" s="22">
        <f aca="true" t="shared" si="0" ref="I4:I44">AVERAGE(C4:H4)</f>
        <v>0.5386574074074074</v>
      </c>
      <c r="K4" s="13">
        <v>1</v>
      </c>
      <c r="L4" s="49" t="s">
        <v>65</v>
      </c>
      <c r="M4" s="47">
        <v>8</v>
      </c>
      <c r="N4" s="48">
        <v>3</v>
      </c>
      <c r="O4" s="48">
        <v>1</v>
      </c>
      <c r="P4" s="48">
        <v>6</v>
      </c>
      <c r="Q4" s="48">
        <v>5</v>
      </c>
      <c r="R4" s="59">
        <v>4</v>
      </c>
      <c r="S4" s="61">
        <f aca="true" t="shared" si="1" ref="S4:S44">SUM(M4:R4)</f>
        <v>27</v>
      </c>
      <c r="T4" s="57">
        <f>S4-V4</f>
        <v>19</v>
      </c>
      <c r="V4" s="17">
        <f>MAX(M4:R4)</f>
        <v>8</v>
      </c>
    </row>
    <row r="5" spans="1:22" s="17" customFormat="1" ht="15.75" customHeight="1">
      <c r="A5" s="18">
        <v>2</v>
      </c>
      <c r="B5" s="34" t="s">
        <v>4</v>
      </c>
      <c r="C5" s="66">
        <v>0.5423611111111111</v>
      </c>
      <c r="D5" s="25" t="s">
        <v>64</v>
      </c>
      <c r="E5" s="25" t="s">
        <v>64</v>
      </c>
      <c r="F5" s="20">
        <v>0.5555555555555556</v>
      </c>
      <c r="G5" s="20">
        <v>0.5548611111111111</v>
      </c>
      <c r="H5" s="21" t="s">
        <v>64</v>
      </c>
      <c r="I5" s="22">
        <f t="shared" si="0"/>
        <v>0.5509259259259259</v>
      </c>
      <c r="K5" s="18">
        <v>2</v>
      </c>
      <c r="L5" s="50" t="s">
        <v>8</v>
      </c>
      <c r="M5" s="44">
        <v>5</v>
      </c>
      <c r="N5" s="45">
        <v>11</v>
      </c>
      <c r="O5" s="45">
        <v>11</v>
      </c>
      <c r="P5" s="45">
        <v>5</v>
      </c>
      <c r="Q5" s="45">
        <v>15</v>
      </c>
      <c r="R5" s="60">
        <v>5</v>
      </c>
      <c r="S5" s="62">
        <f t="shared" si="1"/>
        <v>52</v>
      </c>
      <c r="T5" s="41">
        <f aca="true" t="shared" si="2" ref="T5:T44">S5-V5</f>
        <v>37</v>
      </c>
      <c r="V5" s="17">
        <f aca="true" t="shared" si="3" ref="V5:V44">MAX(M5:R5)</f>
        <v>15</v>
      </c>
    </row>
    <row r="6" spans="1:22" s="17" customFormat="1" ht="15.75" customHeight="1">
      <c r="A6" s="18">
        <v>3</v>
      </c>
      <c r="B6" s="34" t="s">
        <v>48</v>
      </c>
      <c r="C6" s="19" t="s">
        <v>64</v>
      </c>
      <c r="D6" s="25" t="s">
        <v>64</v>
      </c>
      <c r="E6" s="25" t="s">
        <v>64</v>
      </c>
      <c r="F6" s="67">
        <v>0.554861111111111</v>
      </c>
      <c r="G6" s="20" t="s">
        <v>2</v>
      </c>
      <c r="H6" s="21" t="s">
        <v>64</v>
      </c>
      <c r="I6" s="22">
        <f t="shared" si="0"/>
        <v>0.554861111111111</v>
      </c>
      <c r="K6" s="18">
        <v>3</v>
      </c>
      <c r="L6" s="50" t="s">
        <v>28</v>
      </c>
      <c r="M6" s="44">
        <v>25</v>
      </c>
      <c r="N6" s="45">
        <v>2</v>
      </c>
      <c r="O6" s="45">
        <v>8</v>
      </c>
      <c r="P6" s="45">
        <v>8</v>
      </c>
      <c r="Q6" s="45">
        <v>11</v>
      </c>
      <c r="R6" s="60">
        <v>11</v>
      </c>
      <c r="S6" s="62">
        <f t="shared" si="1"/>
        <v>65</v>
      </c>
      <c r="T6" s="41">
        <f t="shared" si="2"/>
        <v>40</v>
      </c>
      <c r="V6" s="17">
        <f t="shared" si="3"/>
        <v>25</v>
      </c>
    </row>
    <row r="7" spans="1:22" s="17" customFormat="1" ht="15.75" customHeight="1">
      <c r="A7" s="18">
        <v>4</v>
      </c>
      <c r="B7" s="34" t="s">
        <v>37</v>
      </c>
      <c r="C7" s="19" t="s">
        <v>64</v>
      </c>
      <c r="D7" s="20">
        <v>0.5805555555555556</v>
      </c>
      <c r="E7" s="67">
        <v>0.54375</v>
      </c>
      <c r="F7" s="25" t="s">
        <v>64</v>
      </c>
      <c r="G7" s="25" t="s">
        <v>64</v>
      </c>
      <c r="H7" s="21" t="s">
        <v>64</v>
      </c>
      <c r="I7" s="22">
        <f t="shared" si="0"/>
        <v>0.5621527777777777</v>
      </c>
      <c r="K7" s="18">
        <v>4</v>
      </c>
      <c r="L7" s="50" t="s">
        <v>0</v>
      </c>
      <c r="M7" s="44">
        <v>1</v>
      </c>
      <c r="N7" s="45">
        <v>16</v>
      </c>
      <c r="O7" s="45">
        <v>14</v>
      </c>
      <c r="P7" s="45">
        <v>9</v>
      </c>
      <c r="Q7" s="45">
        <v>25</v>
      </c>
      <c r="R7" s="60">
        <v>10</v>
      </c>
      <c r="S7" s="62">
        <f t="shared" si="1"/>
        <v>75</v>
      </c>
      <c r="T7" s="41">
        <f t="shared" si="2"/>
        <v>50</v>
      </c>
      <c r="V7" s="17">
        <f t="shared" si="3"/>
        <v>25</v>
      </c>
    </row>
    <row r="8" spans="1:22" s="17" customFormat="1" ht="15.75" customHeight="1">
      <c r="A8" s="18">
        <v>5</v>
      </c>
      <c r="B8" s="34" t="s">
        <v>44</v>
      </c>
      <c r="C8" s="19" t="s">
        <v>64</v>
      </c>
      <c r="D8" s="25" t="s">
        <v>64</v>
      </c>
      <c r="E8" s="20">
        <v>0.5666666666666667</v>
      </c>
      <c r="F8" s="67">
        <v>0.5638888888888889</v>
      </c>
      <c r="G8" s="25" t="s">
        <v>64</v>
      </c>
      <c r="H8" s="21" t="s">
        <v>64</v>
      </c>
      <c r="I8" s="22">
        <f t="shared" si="0"/>
        <v>0.5652777777777778</v>
      </c>
      <c r="K8" s="18">
        <v>5</v>
      </c>
      <c r="L8" s="50" t="s">
        <v>25</v>
      </c>
      <c r="M8" s="44">
        <v>21</v>
      </c>
      <c r="N8" s="45">
        <v>10</v>
      </c>
      <c r="O8" s="45">
        <v>9</v>
      </c>
      <c r="P8" s="45">
        <v>12</v>
      </c>
      <c r="Q8" s="45">
        <v>6</v>
      </c>
      <c r="R8" s="60">
        <v>14</v>
      </c>
      <c r="S8" s="62">
        <f t="shared" si="1"/>
        <v>72</v>
      </c>
      <c r="T8" s="41">
        <f t="shared" si="2"/>
        <v>51</v>
      </c>
      <c r="V8" s="17">
        <f t="shared" si="3"/>
        <v>21</v>
      </c>
    </row>
    <row r="9" spans="1:22" s="17" customFormat="1" ht="15.75" customHeight="1">
      <c r="A9" s="18">
        <v>6</v>
      </c>
      <c r="B9" s="34" t="s">
        <v>5</v>
      </c>
      <c r="C9" s="23">
        <v>0.55625</v>
      </c>
      <c r="D9" s="20">
        <v>0.5916666666666668</v>
      </c>
      <c r="E9" s="25" t="s">
        <v>64</v>
      </c>
      <c r="F9" s="20">
        <v>0.5673611111111112</v>
      </c>
      <c r="G9" s="67">
        <v>0.5555555555555555</v>
      </c>
      <c r="H9" s="24">
        <v>0.56875</v>
      </c>
      <c r="I9" s="22">
        <f t="shared" si="0"/>
        <v>0.5679166666666667</v>
      </c>
      <c r="K9" s="18">
        <v>6</v>
      </c>
      <c r="L9" s="50" t="s">
        <v>26</v>
      </c>
      <c r="M9" s="44">
        <v>24</v>
      </c>
      <c r="N9" s="45">
        <v>5</v>
      </c>
      <c r="O9" s="45">
        <v>6</v>
      </c>
      <c r="P9" s="45">
        <v>22</v>
      </c>
      <c r="Q9" s="45">
        <v>1</v>
      </c>
      <c r="R9" s="60">
        <v>18</v>
      </c>
      <c r="S9" s="62">
        <f t="shared" si="1"/>
        <v>76</v>
      </c>
      <c r="T9" s="41">
        <f t="shared" si="2"/>
        <v>52</v>
      </c>
      <c r="V9" s="17">
        <f t="shared" si="3"/>
        <v>24</v>
      </c>
    </row>
    <row r="10" spans="1:22" s="17" customFormat="1" ht="15.75" customHeight="1">
      <c r="A10" s="18">
        <v>7</v>
      </c>
      <c r="B10" s="34" t="s">
        <v>7</v>
      </c>
      <c r="C10" s="23">
        <v>0.5590277777777779</v>
      </c>
      <c r="D10" s="67">
        <v>0.5486111111111112</v>
      </c>
      <c r="E10" s="25" t="s">
        <v>64</v>
      </c>
      <c r="F10" s="25" t="s">
        <v>64</v>
      </c>
      <c r="G10" s="20">
        <v>0.5576388888888888</v>
      </c>
      <c r="H10" s="24">
        <v>0.5798611111111112</v>
      </c>
      <c r="I10" s="22">
        <f>AVERAGE(C10,H10)</f>
        <v>0.5694444444444445</v>
      </c>
      <c r="K10" s="18">
        <v>7</v>
      </c>
      <c r="L10" s="50" t="s">
        <v>9</v>
      </c>
      <c r="M10" s="44">
        <v>7</v>
      </c>
      <c r="N10" s="45">
        <v>26</v>
      </c>
      <c r="O10" s="45">
        <v>22</v>
      </c>
      <c r="P10" s="45">
        <v>2</v>
      </c>
      <c r="Q10" s="45">
        <v>10</v>
      </c>
      <c r="R10" s="60">
        <v>12</v>
      </c>
      <c r="S10" s="62">
        <f t="shared" si="1"/>
        <v>79</v>
      </c>
      <c r="T10" s="41">
        <f t="shared" si="2"/>
        <v>53</v>
      </c>
      <c r="V10" s="17">
        <f t="shared" si="3"/>
        <v>26</v>
      </c>
    </row>
    <row r="11" spans="1:22" s="17" customFormat="1" ht="15.75" customHeight="1">
      <c r="A11" s="18">
        <v>8</v>
      </c>
      <c r="B11" s="34" t="s">
        <v>14</v>
      </c>
      <c r="C11" s="23">
        <v>0.5840277777777778</v>
      </c>
      <c r="D11" s="20">
        <v>0.5722222222222222</v>
      </c>
      <c r="E11" s="67">
        <v>0.5583333333333333</v>
      </c>
      <c r="F11" s="25" t="s">
        <v>64</v>
      </c>
      <c r="G11" s="20">
        <v>0.5743055555555555</v>
      </c>
      <c r="H11" s="21" t="s">
        <v>64</v>
      </c>
      <c r="I11" s="22">
        <f t="shared" si="0"/>
        <v>0.5722222222222222</v>
      </c>
      <c r="K11" s="18">
        <v>8</v>
      </c>
      <c r="L11" s="50" t="s">
        <v>15</v>
      </c>
      <c r="M11" s="44">
        <v>10</v>
      </c>
      <c r="N11" s="45">
        <v>22</v>
      </c>
      <c r="O11" s="45">
        <v>18</v>
      </c>
      <c r="P11" s="45">
        <v>18</v>
      </c>
      <c r="Q11" s="45">
        <v>7</v>
      </c>
      <c r="R11" s="60">
        <v>8</v>
      </c>
      <c r="S11" s="62">
        <f t="shared" si="1"/>
        <v>83</v>
      </c>
      <c r="T11" s="41">
        <f t="shared" si="2"/>
        <v>61</v>
      </c>
      <c r="V11" s="17">
        <f t="shared" si="3"/>
        <v>22</v>
      </c>
    </row>
    <row r="12" spans="1:22" s="17" customFormat="1" ht="15.75" customHeight="1">
      <c r="A12" s="18">
        <v>9</v>
      </c>
      <c r="B12" s="34" t="s">
        <v>9</v>
      </c>
      <c r="C12" s="23">
        <v>0.5680555555555555</v>
      </c>
      <c r="D12" s="20">
        <v>0.5708333333333333</v>
      </c>
      <c r="E12" s="20">
        <v>0.5736111111111111</v>
      </c>
      <c r="F12" s="67">
        <v>0.5659722222222223</v>
      </c>
      <c r="G12" s="20">
        <v>0.5715277777777779</v>
      </c>
      <c r="H12" s="24">
        <v>0.5888888888888889</v>
      </c>
      <c r="I12" s="22">
        <f t="shared" si="0"/>
        <v>0.5731481481481482</v>
      </c>
      <c r="K12" s="18">
        <v>9</v>
      </c>
      <c r="L12" s="50" t="s">
        <v>43</v>
      </c>
      <c r="M12" s="76">
        <v>34</v>
      </c>
      <c r="N12" s="45">
        <v>30</v>
      </c>
      <c r="O12" s="45">
        <v>2</v>
      </c>
      <c r="P12" s="45">
        <v>1</v>
      </c>
      <c r="Q12" s="45">
        <v>22</v>
      </c>
      <c r="R12" s="60">
        <v>9</v>
      </c>
      <c r="S12" s="62">
        <f t="shared" si="1"/>
        <v>98</v>
      </c>
      <c r="T12" s="41">
        <f t="shared" si="2"/>
        <v>64</v>
      </c>
      <c r="V12" s="17">
        <f t="shared" si="3"/>
        <v>34</v>
      </c>
    </row>
    <row r="13" spans="1:22" s="17" customFormat="1" ht="15.75" customHeight="1">
      <c r="A13" s="18">
        <v>10</v>
      </c>
      <c r="B13" s="34" t="s">
        <v>10</v>
      </c>
      <c r="C13" s="23">
        <v>0.5763888888888888</v>
      </c>
      <c r="D13" s="20">
        <v>0.5736111111111111</v>
      </c>
      <c r="E13" s="67">
        <v>0.5645833333333332</v>
      </c>
      <c r="F13" s="20">
        <v>0.5743055555555555</v>
      </c>
      <c r="G13" s="20">
        <v>0.58125</v>
      </c>
      <c r="H13" s="24">
        <v>0.5798611111111112</v>
      </c>
      <c r="I13" s="22">
        <f t="shared" si="0"/>
        <v>0.575</v>
      </c>
      <c r="K13" s="18">
        <v>10</v>
      </c>
      <c r="L13" s="51" t="s">
        <v>3</v>
      </c>
      <c r="M13" s="44">
        <v>2</v>
      </c>
      <c r="N13" s="45">
        <v>8</v>
      </c>
      <c r="O13" s="45">
        <v>4</v>
      </c>
      <c r="P13" s="72">
        <v>31</v>
      </c>
      <c r="Q13" s="72">
        <v>32</v>
      </c>
      <c r="R13" s="60">
        <v>20</v>
      </c>
      <c r="S13" s="62">
        <f t="shared" si="1"/>
        <v>97</v>
      </c>
      <c r="T13" s="41">
        <f t="shared" si="2"/>
        <v>65</v>
      </c>
      <c r="V13" s="17">
        <f t="shared" si="3"/>
        <v>32</v>
      </c>
    </row>
    <row r="14" spans="1:22" s="17" customFormat="1" ht="15.75" customHeight="1">
      <c r="A14" s="18">
        <v>11</v>
      </c>
      <c r="B14" s="34" t="s">
        <v>11</v>
      </c>
      <c r="C14" s="23">
        <v>0.5770833333333334</v>
      </c>
      <c r="D14" s="20">
        <v>0.5770833333333334</v>
      </c>
      <c r="E14" s="67">
        <v>0.5763888888888888</v>
      </c>
      <c r="F14" s="20">
        <v>0.5777777777777777</v>
      </c>
      <c r="G14" s="25" t="s">
        <v>64</v>
      </c>
      <c r="H14" s="21" t="s">
        <v>64</v>
      </c>
      <c r="I14" s="22">
        <f t="shared" si="0"/>
        <v>0.5770833333333334</v>
      </c>
      <c r="K14" s="18">
        <v>11</v>
      </c>
      <c r="L14" s="50" t="s">
        <v>20</v>
      </c>
      <c r="M14" s="44">
        <v>14</v>
      </c>
      <c r="N14" s="45">
        <v>12</v>
      </c>
      <c r="O14" s="45">
        <v>5</v>
      </c>
      <c r="P14" s="45">
        <v>16</v>
      </c>
      <c r="Q14" s="45">
        <v>30</v>
      </c>
      <c r="R14" s="60">
        <v>19</v>
      </c>
      <c r="S14" s="62">
        <f t="shared" si="1"/>
        <v>96</v>
      </c>
      <c r="T14" s="41">
        <f t="shared" si="2"/>
        <v>66</v>
      </c>
      <c r="V14" s="17">
        <f t="shared" si="3"/>
        <v>30</v>
      </c>
    </row>
    <row r="15" spans="1:22" s="17" customFormat="1" ht="15.75" customHeight="1">
      <c r="A15" s="18">
        <v>12</v>
      </c>
      <c r="B15" s="34" t="s">
        <v>65</v>
      </c>
      <c r="C15" s="23">
        <v>0.6069444444444444</v>
      </c>
      <c r="D15" s="20">
        <v>0.5847222222222223</v>
      </c>
      <c r="E15" s="26">
        <v>0.5736111111111111</v>
      </c>
      <c r="F15" s="20">
        <v>0.570138888888889</v>
      </c>
      <c r="G15" s="67">
        <v>0.5638888888888889</v>
      </c>
      <c r="H15" s="24">
        <v>0.5791666666666666</v>
      </c>
      <c r="I15" s="22">
        <f t="shared" si="0"/>
        <v>0.5797453703703703</v>
      </c>
      <c r="K15" s="18">
        <v>12</v>
      </c>
      <c r="L15" s="50" t="s">
        <v>40</v>
      </c>
      <c r="M15" s="76">
        <v>34</v>
      </c>
      <c r="N15" s="45">
        <v>14</v>
      </c>
      <c r="O15" s="45">
        <v>7</v>
      </c>
      <c r="P15" s="45">
        <v>21</v>
      </c>
      <c r="Q15" s="45">
        <v>2</v>
      </c>
      <c r="R15" s="70">
        <v>24</v>
      </c>
      <c r="S15" s="62">
        <f t="shared" si="1"/>
        <v>102</v>
      </c>
      <c r="T15" s="41">
        <f t="shared" si="2"/>
        <v>68</v>
      </c>
      <c r="V15" s="17">
        <f t="shared" si="3"/>
        <v>34</v>
      </c>
    </row>
    <row r="16" spans="1:22" s="17" customFormat="1" ht="15.75" customHeight="1">
      <c r="A16" s="18">
        <v>13</v>
      </c>
      <c r="B16" s="34" t="s">
        <v>8</v>
      </c>
      <c r="C16" s="23">
        <v>0.5881944444444445</v>
      </c>
      <c r="D16" s="20">
        <v>0.5777777777777777</v>
      </c>
      <c r="E16" s="67">
        <v>0.5770833333333334</v>
      </c>
      <c r="F16" s="67">
        <v>0.5770833333333334</v>
      </c>
      <c r="G16" s="20">
        <v>0.58125</v>
      </c>
      <c r="H16" s="24">
        <v>0.5958333333333332</v>
      </c>
      <c r="I16" s="22">
        <f t="shared" si="0"/>
        <v>0.5828703703703703</v>
      </c>
      <c r="K16" s="18">
        <v>13</v>
      </c>
      <c r="L16" s="50" t="s">
        <v>10</v>
      </c>
      <c r="M16" s="44">
        <v>15</v>
      </c>
      <c r="N16" s="45">
        <v>20</v>
      </c>
      <c r="O16" s="45">
        <v>10</v>
      </c>
      <c r="P16" s="45">
        <v>26</v>
      </c>
      <c r="Q16" s="45">
        <v>19</v>
      </c>
      <c r="R16" s="60">
        <v>7</v>
      </c>
      <c r="S16" s="62">
        <f t="shared" si="1"/>
        <v>97</v>
      </c>
      <c r="T16" s="41">
        <f t="shared" si="2"/>
        <v>71</v>
      </c>
      <c r="V16" s="17">
        <f t="shared" si="3"/>
        <v>26</v>
      </c>
    </row>
    <row r="17" spans="1:22" s="17" customFormat="1" ht="15.75" customHeight="1">
      <c r="A17" s="18">
        <v>14</v>
      </c>
      <c r="B17" s="34" t="s">
        <v>16</v>
      </c>
      <c r="C17" s="66">
        <v>0.5868055555555555</v>
      </c>
      <c r="D17" s="20">
        <v>0.5923611111111111</v>
      </c>
      <c r="E17" s="20">
        <v>0.5930555555555554</v>
      </c>
      <c r="F17" s="25" t="s">
        <v>64</v>
      </c>
      <c r="G17" s="20">
        <v>0.6013888888888889</v>
      </c>
      <c r="H17" s="21" t="s">
        <v>64</v>
      </c>
      <c r="I17" s="22">
        <f t="shared" si="0"/>
        <v>0.5934027777777777</v>
      </c>
      <c r="K17" s="18">
        <v>14</v>
      </c>
      <c r="L17" s="50" t="s">
        <v>5</v>
      </c>
      <c r="M17" s="44">
        <v>6</v>
      </c>
      <c r="N17" s="45">
        <v>33</v>
      </c>
      <c r="O17" s="72">
        <v>31</v>
      </c>
      <c r="P17" s="45">
        <v>28</v>
      </c>
      <c r="Q17" s="45">
        <v>4</v>
      </c>
      <c r="R17" s="60">
        <v>2</v>
      </c>
      <c r="S17" s="62">
        <f t="shared" si="1"/>
        <v>104</v>
      </c>
      <c r="T17" s="41">
        <f t="shared" si="2"/>
        <v>71</v>
      </c>
      <c r="V17" s="17">
        <f t="shared" si="3"/>
        <v>33</v>
      </c>
    </row>
    <row r="18" spans="1:22" s="17" customFormat="1" ht="15.75" customHeight="1">
      <c r="A18" s="18">
        <v>15</v>
      </c>
      <c r="B18" s="34" t="s">
        <v>18</v>
      </c>
      <c r="C18" s="23">
        <v>0.5875</v>
      </c>
      <c r="D18" s="67">
        <v>0.5847222222222224</v>
      </c>
      <c r="E18" s="20">
        <v>0.5944444444444446</v>
      </c>
      <c r="F18" s="20">
        <v>0.6006944444444444</v>
      </c>
      <c r="G18" s="20">
        <v>0.5888888888888889</v>
      </c>
      <c r="H18" s="24">
        <v>0.60625</v>
      </c>
      <c r="I18" s="22">
        <f t="shared" si="0"/>
        <v>0.59375</v>
      </c>
      <c r="K18" s="18">
        <v>15</v>
      </c>
      <c r="L18" s="50" t="s">
        <v>18</v>
      </c>
      <c r="M18" s="44">
        <v>23</v>
      </c>
      <c r="N18" s="45">
        <v>21</v>
      </c>
      <c r="O18" s="45">
        <v>26</v>
      </c>
      <c r="P18" s="45">
        <v>27</v>
      </c>
      <c r="Q18" s="45">
        <v>3</v>
      </c>
      <c r="R18" s="60">
        <v>3</v>
      </c>
      <c r="S18" s="62">
        <f t="shared" si="1"/>
        <v>103</v>
      </c>
      <c r="T18" s="41">
        <f t="shared" si="2"/>
        <v>76</v>
      </c>
      <c r="V18" s="17">
        <f t="shared" si="3"/>
        <v>27</v>
      </c>
    </row>
    <row r="19" spans="1:22" s="17" customFormat="1" ht="15.75" customHeight="1">
      <c r="A19" s="18">
        <v>16</v>
      </c>
      <c r="B19" s="34" t="s">
        <v>15</v>
      </c>
      <c r="C19" s="23">
        <v>0.5972222222222222</v>
      </c>
      <c r="D19" s="20">
        <v>0.5965277777777778</v>
      </c>
      <c r="E19" s="20">
        <v>0.5951388888888889</v>
      </c>
      <c r="F19" s="20">
        <v>0.5958333333333333</v>
      </c>
      <c r="G19" s="67">
        <v>0.5930555555555556</v>
      </c>
      <c r="H19" s="24">
        <v>0.6083333333333332</v>
      </c>
      <c r="I19" s="22">
        <f t="shared" si="0"/>
        <v>0.5976851851851852</v>
      </c>
      <c r="K19" s="18">
        <v>16</v>
      </c>
      <c r="L19" s="50" t="s">
        <v>30</v>
      </c>
      <c r="M19" s="44">
        <v>26</v>
      </c>
      <c r="N19" s="45">
        <v>17</v>
      </c>
      <c r="O19" s="45">
        <v>13</v>
      </c>
      <c r="P19" s="45">
        <v>15</v>
      </c>
      <c r="Q19" s="45">
        <v>12</v>
      </c>
      <c r="R19" s="70">
        <v>24</v>
      </c>
      <c r="S19" s="62">
        <f t="shared" si="1"/>
        <v>107</v>
      </c>
      <c r="T19" s="41">
        <f t="shared" si="2"/>
        <v>81</v>
      </c>
      <c r="V19" s="17">
        <f t="shared" si="3"/>
        <v>26</v>
      </c>
    </row>
    <row r="20" spans="1:22" s="17" customFormat="1" ht="15.75" customHeight="1">
      <c r="A20" s="18">
        <v>17</v>
      </c>
      <c r="B20" s="34" t="s">
        <v>22</v>
      </c>
      <c r="C20" s="23">
        <v>0.6097222222222222</v>
      </c>
      <c r="D20" s="67">
        <v>0.5930555555555556</v>
      </c>
      <c r="E20" s="20">
        <v>0.59375</v>
      </c>
      <c r="F20" s="25" t="s">
        <v>64</v>
      </c>
      <c r="G20" s="25" t="s">
        <v>64</v>
      </c>
      <c r="H20" s="21" t="s">
        <v>64</v>
      </c>
      <c r="I20" s="22">
        <f t="shared" si="0"/>
        <v>0.5988425925925925</v>
      </c>
      <c r="K20" s="18">
        <v>17</v>
      </c>
      <c r="L20" s="50" t="s">
        <v>24</v>
      </c>
      <c r="M20" s="44">
        <v>22</v>
      </c>
      <c r="N20" s="45">
        <v>15</v>
      </c>
      <c r="O20" s="72">
        <v>31</v>
      </c>
      <c r="P20" s="45">
        <v>17</v>
      </c>
      <c r="Q20" s="45">
        <v>26</v>
      </c>
      <c r="R20" s="60">
        <v>1</v>
      </c>
      <c r="S20" s="62">
        <f t="shared" si="1"/>
        <v>112</v>
      </c>
      <c r="T20" s="41">
        <f t="shared" si="2"/>
        <v>81</v>
      </c>
      <c r="V20" s="17">
        <f t="shared" si="3"/>
        <v>31</v>
      </c>
    </row>
    <row r="21" spans="1:22" s="17" customFormat="1" ht="15.75" customHeight="1">
      <c r="A21" s="18">
        <v>18</v>
      </c>
      <c r="B21" s="34" t="s">
        <v>13</v>
      </c>
      <c r="C21" s="23">
        <v>0.5833333333333333</v>
      </c>
      <c r="D21" s="67">
        <v>0.578472222222222</v>
      </c>
      <c r="E21" s="20">
        <v>0.5993055555555555</v>
      </c>
      <c r="F21" s="20">
        <v>0.5840277777777778</v>
      </c>
      <c r="G21" s="25" t="s">
        <v>64</v>
      </c>
      <c r="H21" s="24">
        <v>0.6625</v>
      </c>
      <c r="I21" s="22">
        <f t="shared" si="0"/>
        <v>0.6015277777777778</v>
      </c>
      <c r="K21" s="18">
        <v>18</v>
      </c>
      <c r="L21" s="50" t="s">
        <v>7</v>
      </c>
      <c r="M21" s="44">
        <v>9</v>
      </c>
      <c r="N21" s="45">
        <v>13</v>
      </c>
      <c r="O21" s="72">
        <v>31</v>
      </c>
      <c r="P21" s="72">
        <v>31</v>
      </c>
      <c r="Q21" s="45">
        <v>16</v>
      </c>
      <c r="R21" s="60">
        <v>13</v>
      </c>
      <c r="S21" s="62">
        <f t="shared" si="1"/>
        <v>113</v>
      </c>
      <c r="T21" s="41">
        <f t="shared" si="2"/>
        <v>82</v>
      </c>
      <c r="V21" s="17">
        <f t="shared" si="3"/>
        <v>31</v>
      </c>
    </row>
    <row r="22" spans="1:22" s="17" customFormat="1" ht="15.75" customHeight="1">
      <c r="A22" s="18">
        <v>19</v>
      </c>
      <c r="B22" s="34" t="s">
        <v>52</v>
      </c>
      <c r="C22" s="66">
        <v>0.5930555555555556</v>
      </c>
      <c r="D22" s="25" t="s">
        <v>64</v>
      </c>
      <c r="E22" s="20">
        <v>0.6020833333333334</v>
      </c>
      <c r="F22" s="25" t="s">
        <v>64</v>
      </c>
      <c r="G22" s="20">
        <v>0.6069444444444444</v>
      </c>
      <c r="H22" s="24">
        <v>0.6208333333333333</v>
      </c>
      <c r="I22" s="22">
        <f t="shared" si="0"/>
        <v>0.6057291666666667</v>
      </c>
      <c r="K22" s="18">
        <v>19</v>
      </c>
      <c r="L22" s="50" t="s">
        <v>14</v>
      </c>
      <c r="M22" s="44">
        <v>27</v>
      </c>
      <c r="N22" s="45">
        <v>9</v>
      </c>
      <c r="O22" s="45">
        <v>3</v>
      </c>
      <c r="P22" s="72">
        <v>31</v>
      </c>
      <c r="Q22" s="45">
        <v>20</v>
      </c>
      <c r="R22" s="70">
        <v>24</v>
      </c>
      <c r="S22" s="62">
        <f t="shared" si="1"/>
        <v>114</v>
      </c>
      <c r="T22" s="41">
        <f t="shared" si="2"/>
        <v>83</v>
      </c>
      <c r="V22" s="17">
        <f t="shared" si="3"/>
        <v>31</v>
      </c>
    </row>
    <row r="23" spans="1:22" s="17" customFormat="1" ht="15.75" customHeight="1">
      <c r="A23" s="18">
        <v>20</v>
      </c>
      <c r="B23" s="34" t="s">
        <v>41</v>
      </c>
      <c r="C23" s="19" t="s">
        <v>64</v>
      </c>
      <c r="D23" s="67">
        <v>0.6076388888888888</v>
      </c>
      <c r="E23" s="20">
        <v>0.6090277777777778</v>
      </c>
      <c r="F23" s="20">
        <v>0.6097222222222223</v>
      </c>
      <c r="G23" s="20">
        <v>0.6159722222222221</v>
      </c>
      <c r="H23" s="21" t="s">
        <v>64</v>
      </c>
      <c r="I23" s="22">
        <f t="shared" si="0"/>
        <v>0.6105902777777779</v>
      </c>
      <c r="K23" s="18">
        <v>20</v>
      </c>
      <c r="L23" s="50" t="s">
        <v>17</v>
      </c>
      <c r="M23" s="44">
        <v>11</v>
      </c>
      <c r="N23" s="45">
        <v>29</v>
      </c>
      <c r="O23" s="45">
        <v>17</v>
      </c>
      <c r="P23" s="45">
        <v>25</v>
      </c>
      <c r="Q23" s="45">
        <v>14</v>
      </c>
      <c r="R23" s="60">
        <v>17</v>
      </c>
      <c r="S23" s="62">
        <f t="shared" si="1"/>
        <v>113</v>
      </c>
      <c r="T23" s="41">
        <f t="shared" si="2"/>
        <v>84</v>
      </c>
      <c r="V23" s="17">
        <f t="shared" si="3"/>
        <v>29</v>
      </c>
    </row>
    <row r="24" spans="1:22" s="17" customFormat="1" ht="15.75" customHeight="1">
      <c r="A24" s="18">
        <v>21</v>
      </c>
      <c r="B24" s="34" t="s">
        <v>17</v>
      </c>
      <c r="C24" s="66">
        <v>0.6138888888888889</v>
      </c>
      <c r="D24" s="20">
        <v>0.625</v>
      </c>
      <c r="E24" s="20">
        <v>0.6180555555555555</v>
      </c>
      <c r="F24" s="20">
        <v>0.6236111111111111</v>
      </c>
      <c r="G24" s="20">
        <v>0.6298611111111111</v>
      </c>
      <c r="H24" s="24">
        <v>0.6569444444444444</v>
      </c>
      <c r="I24" s="22">
        <f t="shared" si="0"/>
        <v>0.6278935185185185</v>
      </c>
      <c r="K24" s="18">
        <v>21</v>
      </c>
      <c r="L24" s="50" t="s">
        <v>23</v>
      </c>
      <c r="M24" s="44">
        <v>18</v>
      </c>
      <c r="N24" s="45">
        <v>24</v>
      </c>
      <c r="O24" s="45">
        <v>27</v>
      </c>
      <c r="P24" s="45">
        <v>13</v>
      </c>
      <c r="Q24" s="45">
        <v>8</v>
      </c>
      <c r="R24" s="60">
        <v>21</v>
      </c>
      <c r="S24" s="62">
        <f t="shared" si="1"/>
        <v>111</v>
      </c>
      <c r="T24" s="41">
        <f t="shared" si="2"/>
        <v>84</v>
      </c>
      <c r="V24" s="17">
        <f t="shared" si="3"/>
        <v>27</v>
      </c>
    </row>
    <row r="25" spans="1:22" s="17" customFormat="1" ht="15.75" customHeight="1">
      <c r="A25" s="18">
        <v>22</v>
      </c>
      <c r="B25" s="34" t="s">
        <v>34</v>
      </c>
      <c r="C25" s="19" t="s">
        <v>64</v>
      </c>
      <c r="D25" s="26">
        <v>0.6243055555555554</v>
      </c>
      <c r="E25" s="20">
        <v>0.6277777777777778</v>
      </c>
      <c r="F25" s="67">
        <v>0.6145833333333334</v>
      </c>
      <c r="G25" s="20">
        <v>0.6472222222222224</v>
      </c>
      <c r="H25" s="21" t="s">
        <v>64</v>
      </c>
      <c r="I25" s="22">
        <f t="shared" si="0"/>
        <v>0.6284722222222223</v>
      </c>
      <c r="K25" s="18">
        <v>22</v>
      </c>
      <c r="L25" s="50" t="s">
        <v>6</v>
      </c>
      <c r="M25" s="44">
        <v>4</v>
      </c>
      <c r="N25" s="72">
        <v>35</v>
      </c>
      <c r="O25" s="45">
        <v>28</v>
      </c>
      <c r="P25" s="45">
        <v>4</v>
      </c>
      <c r="Q25" s="45">
        <v>27</v>
      </c>
      <c r="R25" s="70">
        <v>24</v>
      </c>
      <c r="S25" s="62">
        <f t="shared" si="1"/>
        <v>122</v>
      </c>
      <c r="T25" s="41">
        <f t="shared" si="2"/>
        <v>87</v>
      </c>
      <c r="V25" s="17">
        <f t="shared" si="3"/>
        <v>35</v>
      </c>
    </row>
    <row r="26" spans="1:22" s="17" customFormat="1" ht="15.75" customHeight="1">
      <c r="A26" s="18">
        <v>23</v>
      </c>
      <c r="B26" s="34" t="s">
        <v>24</v>
      </c>
      <c r="C26" s="23">
        <v>0.6173611111111111</v>
      </c>
      <c r="D26" s="67">
        <v>0.6118055555555556</v>
      </c>
      <c r="E26" s="25" t="s">
        <v>64</v>
      </c>
      <c r="F26" s="20">
        <v>0.6375</v>
      </c>
      <c r="G26" s="20">
        <v>0.6284722222222222</v>
      </c>
      <c r="H26" s="24">
        <v>0.6319444444444444</v>
      </c>
      <c r="I26" s="22">
        <f t="shared" si="0"/>
        <v>0.6254166666666666</v>
      </c>
      <c r="K26" s="18">
        <v>23</v>
      </c>
      <c r="L26" s="50" t="s">
        <v>27</v>
      </c>
      <c r="M26" s="44">
        <v>32</v>
      </c>
      <c r="N26" s="45">
        <v>19</v>
      </c>
      <c r="O26" s="72">
        <v>31</v>
      </c>
      <c r="P26" s="45">
        <v>3</v>
      </c>
      <c r="Q26" s="45">
        <v>13</v>
      </c>
      <c r="R26" s="70">
        <v>24</v>
      </c>
      <c r="S26" s="62">
        <f t="shared" si="1"/>
        <v>122</v>
      </c>
      <c r="T26" s="41">
        <f t="shared" si="2"/>
        <v>90</v>
      </c>
      <c r="V26" s="17">
        <f t="shared" si="3"/>
        <v>32</v>
      </c>
    </row>
    <row r="27" spans="1:22" s="17" customFormat="1" ht="15.75" customHeight="1">
      <c r="A27" s="18">
        <v>24</v>
      </c>
      <c r="B27" s="34" t="s">
        <v>25</v>
      </c>
      <c r="C27" s="23">
        <v>0.6423611111111112</v>
      </c>
      <c r="D27" s="20">
        <v>0.6354166666666666</v>
      </c>
      <c r="E27" s="67">
        <v>0.625</v>
      </c>
      <c r="F27" s="20">
        <v>0.6270833333333332</v>
      </c>
      <c r="G27" s="20">
        <v>0.6256944444444444</v>
      </c>
      <c r="H27" s="24">
        <v>0.6506944444444445</v>
      </c>
      <c r="I27" s="22">
        <f t="shared" si="0"/>
        <v>0.634375</v>
      </c>
      <c r="K27" s="18">
        <v>24</v>
      </c>
      <c r="L27" s="50" t="s">
        <v>33</v>
      </c>
      <c r="M27" s="76">
        <v>34</v>
      </c>
      <c r="N27" s="45">
        <v>4</v>
      </c>
      <c r="O27" s="72">
        <v>31</v>
      </c>
      <c r="P27" s="45">
        <v>24</v>
      </c>
      <c r="Q27" s="45">
        <v>9</v>
      </c>
      <c r="R27" s="60">
        <v>22</v>
      </c>
      <c r="S27" s="62">
        <f t="shared" si="1"/>
        <v>124</v>
      </c>
      <c r="T27" s="41">
        <f t="shared" si="2"/>
        <v>90</v>
      </c>
      <c r="V27" s="17">
        <f t="shared" si="3"/>
        <v>34</v>
      </c>
    </row>
    <row r="28" spans="1:22" s="17" customFormat="1" ht="15.75" customHeight="1">
      <c r="A28" s="18">
        <v>25</v>
      </c>
      <c r="B28" s="34" t="s">
        <v>23</v>
      </c>
      <c r="C28" s="66">
        <v>0.623611111111111</v>
      </c>
      <c r="D28" s="20">
        <v>0.6270833333333333</v>
      </c>
      <c r="E28" s="20">
        <v>0.6340277777777777</v>
      </c>
      <c r="F28" s="20">
        <v>0.6270833333333332</v>
      </c>
      <c r="G28" s="20">
        <v>0.6284722222222222</v>
      </c>
      <c r="H28" s="24">
        <v>0.6923611111111111</v>
      </c>
      <c r="I28" s="22">
        <f t="shared" si="0"/>
        <v>0.6387731481481481</v>
      </c>
      <c r="K28" s="18">
        <v>25</v>
      </c>
      <c r="L28" s="50" t="s">
        <v>41</v>
      </c>
      <c r="M28" s="76">
        <v>34</v>
      </c>
      <c r="N28" s="45">
        <v>32</v>
      </c>
      <c r="O28" s="45">
        <v>12</v>
      </c>
      <c r="P28" s="45">
        <v>7</v>
      </c>
      <c r="Q28" s="45">
        <v>21</v>
      </c>
      <c r="R28" s="70">
        <v>24</v>
      </c>
      <c r="S28" s="62">
        <f t="shared" si="1"/>
        <v>130</v>
      </c>
      <c r="T28" s="41">
        <f t="shared" si="2"/>
        <v>96</v>
      </c>
      <c r="V28" s="17">
        <f t="shared" si="3"/>
        <v>34</v>
      </c>
    </row>
    <row r="29" spans="1:22" s="17" customFormat="1" ht="15.75" customHeight="1">
      <c r="A29" s="18">
        <v>26</v>
      </c>
      <c r="B29" s="34" t="s">
        <v>0</v>
      </c>
      <c r="C29" s="27">
        <v>0.6451388888888888</v>
      </c>
      <c r="D29" s="20">
        <v>0.6333333333333333</v>
      </c>
      <c r="E29" s="67">
        <v>0.6305555555555555</v>
      </c>
      <c r="F29" s="20">
        <v>0.6319444444444444</v>
      </c>
      <c r="G29" s="20">
        <v>0.6409722222222222</v>
      </c>
      <c r="H29" s="24">
        <v>0.6604166666666667</v>
      </c>
      <c r="I29" s="22">
        <f t="shared" si="0"/>
        <v>0.6403935185185184</v>
      </c>
      <c r="K29" s="18">
        <v>26</v>
      </c>
      <c r="L29" s="50" t="s">
        <v>21</v>
      </c>
      <c r="M29" s="44">
        <v>16</v>
      </c>
      <c r="N29" s="45">
        <v>31</v>
      </c>
      <c r="O29" s="45">
        <v>24</v>
      </c>
      <c r="P29" s="45">
        <v>19</v>
      </c>
      <c r="Q29" s="45">
        <v>23</v>
      </c>
      <c r="R29" s="60">
        <v>15</v>
      </c>
      <c r="S29" s="62">
        <f t="shared" si="1"/>
        <v>128</v>
      </c>
      <c r="T29" s="41">
        <f t="shared" si="2"/>
        <v>97</v>
      </c>
      <c r="V29" s="17">
        <f t="shared" si="3"/>
        <v>31</v>
      </c>
    </row>
    <row r="30" spans="1:22" s="17" customFormat="1" ht="15.75" customHeight="1">
      <c r="A30" s="18">
        <v>27</v>
      </c>
      <c r="B30" s="34" t="s">
        <v>21</v>
      </c>
      <c r="C30" s="66">
        <v>0.6256944444444444</v>
      </c>
      <c r="D30" s="20">
        <v>0.6409722222222222</v>
      </c>
      <c r="E30" s="20">
        <v>0.6361111111111111</v>
      </c>
      <c r="F30" s="20">
        <v>0.6375</v>
      </c>
      <c r="G30" s="20">
        <v>0.6458333333333333</v>
      </c>
      <c r="H30" s="24">
        <v>0.6722222222222222</v>
      </c>
      <c r="I30" s="22">
        <f t="shared" si="0"/>
        <v>0.6430555555555555</v>
      </c>
      <c r="K30" s="18">
        <v>27</v>
      </c>
      <c r="L30" s="50" t="s">
        <v>19</v>
      </c>
      <c r="M30" s="44">
        <v>19</v>
      </c>
      <c r="N30" s="72">
        <v>35</v>
      </c>
      <c r="O30" s="45">
        <v>25</v>
      </c>
      <c r="P30" s="72">
        <v>31</v>
      </c>
      <c r="Q30" s="45">
        <v>17</v>
      </c>
      <c r="R30" s="60">
        <v>6</v>
      </c>
      <c r="S30" s="62">
        <f t="shared" si="1"/>
        <v>133</v>
      </c>
      <c r="T30" s="41">
        <f t="shared" si="2"/>
        <v>98</v>
      </c>
      <c r="V30" s="17">
        <f t="shared" si="3"/>
        <v>35</v>
      </c>
    </row>
    <row r="31" spans="1:22" s="17" customFormat="1" ht="15.75" customHeight="1">
      <c r="A31" s="18">
        <v>28</v>
      </c>
      <c r="B31" s="34" t="s">
        <v>20</v>
      </c>
      <c r="C31" s="23">
        <v>0.6305555555555555</v>
      </c>
      <c r="D31" s="20">
        <v>0.63125</v>
      </c>
      <c r="E31" s="67">
        <v>0.6229166666666668</v>
      </c>
      <c r="F31" s="20">
        <v>0.6298611111111112</v>
      </c>
      <c r="G31" s="20">
        <v>0.6958333333333333</v>
      </c>
      <c r="H31" s="24">
        <v>0.6763888888888889</v>
      </c>
      <c r="I31" s="22">
        <f t="shared" si="0"/>
        <v>0.647800925925926</v>
      </c>
      <c r="K31" s="18">
        <v>28</v>
      </c>
      <c r="L31" s="50" t="s">
        <v>34</v>
      </c>
      <c r="M31" s="76">
        <v>34</v>
      </c>
      <c r="N31" s="45">
        <v>1</v>
      </c>
      <c r="O31" s="45">
        <v>30</v>
      </c>
      <c r="P31" s="45">
        <v>14</v>
      </c>
      <c r="Q31" s="45">
        <v>29</v>
      </c>
      <c r="R31" s="70">
        <v>24</v>
      </c>
      <c r="S31" s="62">
        <f t="shared" si="1"/>
        <v>132</v>
      </c>
      <c r="T31" s="41">
        <f t="shared" si="2"/>
        <v>98</v>
      </c>
      <c r="V31" s="17">
        <f t="shared" si="3"/>
        <v>34</v>
      </c>
    </row>
    <row r="32" spans="1:22" s="17" customFormat="1" ht="15.75" customHeight="1">
      <c r="A32" s="18">
        <v>29</v>
      </c>
      <c r="B32" s="34" t="s">
        <v>43</v>
      </c>
      <c r="C32" s="19" t="s">
        <v>64</v>
      </c>
      <c r="D32" s="20">
        <v>0.6590277777777778</v>
      </c>
      <c r="E32" s="20">
        <v>0.6444444444444444</v>
      </c>
      <c r="F32" s="67">
        <v>0.638888888888889</v>
      </c>
      <c r="G32" s="20">
        <v>0.6416666666666667</v>
      </c>
      <c r="H32" s="24">
        <v>0.6625</v>
      </c>
      <c r="I32" s="22">
        <f t="shared" si="0"/>
        <v>0.6493055555555556</v>
      </c>
      <c r="K32" s="18">
        <v>29</v>
      </c>
      <c r="L32" s="50" t="s">
        <v>13</v>
      </c>
      <c r="M32" s="44">
        <v>20</v>
      </c>
      <c r="N32" s="45">
        <v>18</v>
      </c>
      <c r="O32" s="45">
        <v>29</v>
      </c>
      <c r="P32" s="45">
        <v>10</v>
      </c>
      <c r="Q32" s="72">
        <v>32</v>
      </c>
      <c r="R32" s="60">
        <v>23</v>
      </c>
      <c r="S32" s="62">
        <f t="shared" si="1"/>
        <v>132</v>
      </c>
      <c r="T32" s="41">
        <f t="shared" si="2"/>
        <v>100</v>
      </c>
      <c r="V32" s="17">
        <f t="shared" si="3"/>
        <v>32</v>
      </c>
    </row>
    <row r="33" spans="1:22" s="17" customFormat="1" ht="15.75" customHeight="1">
      <c r="A33" s="18">
        <v>30</v>
      </c>
      <c r="B33" s="34" t="s">
        <v>27</v>
      </c>
      <c r="C33" s="23">
        <v>0.6618055555555555</v>
      </c>
      <c r="D33" s="20">
        <v>0.6597222222222222</v>
      </c>
      <c r="E33" s="25" t="s">
        <v>64</v>
      </c>
      <c r="F33" s="67">
        <v>0.6506944444444445</v>
      </c>
      <c r="G33" s="20">
        <v>0.6569444444444446</v>
      </c>
      <c r="H33" s="21" t="s">
        <v>64</v>
      </c>
      <c r="I33" s="22">
        <f t="shared" si="0"/>
        <v>0.6572916666666667</v>
      </c>
      <c r="K33" s="18">
        <v>30</v>
      </c>
      <c r="L33" s="50" t="s">
        <v>1</v>
      </c>
      <c r="M33" s="44">
        <v>3</v>
      </c>
      <c r="N33" s="45">
        <v>28</v>
      </c>
      <c r="O33" s="45">
        <v>16</v>
      </c>
      <c r="P33" s="72">
        <v>31</v>
      </c>
      <c r="Q33" s="72">
        <v>32</v>
      </c>
      <c r="R33" s="70">
        <v>24</v>
      </c>
      <c r="S33" s="62">
        <f t="shared" si="1"/>
        <v>134</v>
      </c>
      <c r="T33" s="41">
        <f t="shared" si="2"/>
        <v>102</v>
      </c>
      <c r="V33" s="17">
        <f t="shared" si="3"/>
        <v>32</v>
      </c>
    </row>
    <row r="34" spans="1:22" s="17" customFormat="1" ht="15.75" customHeight="1">
      <c r="A34" s="18">
        <v>31</v>
      </c>
      <c r="B34" s="34" t="s">
        <v>31</v>
      </c>
      <c r="C34" s="23">
        <v>0.6715277777777778</v>
      </c>
      <c r="D34" s="67">
        <v>0.6555555555555554</v>
      </c>
      <c r="E34" s="25" t="s">
        <v>64</v>
      </c>
      <c r="F34" s="25" t="s">
        <v>64</v>
      </c>
      <c r="G34" s="25" t="s">
        <v>64</v>
      </c>
      <c r="H34" s="21" t="s">
        <v>64</v>
      </c>
      <c r="I34" s="22">
        <f t="shared" si="0"/>
        <v>0.6635416666666667</v>
      </c>
      <c r="K34" s="18">
        <v>31</v>
      </c>
      <c r="L34" s="50" t="s">
        <v>16</v>
      </c>
      <c r="M34" s="44">
        <v>12</v>
      </c>
      <c r="N34" s="45">
        <v>27</v>
      </c>
      <c r="O34" s="45">
        <v>19</v>
      </c>
      <c r="P34" s="72">
        <v>31</v>
      </c>
      <c r="Q34" s="45">
        <v>24</v>
      </c>
      <c r="R34" s="70">
        <v>24</v>
      </c>
      <c r="S34" s="62">
        <f t="shared" si="1"/>
        <v>137</v>
      </c>
      <c r="T34" s="41">
        <f t="shared" si="2"/>
        <v>106</v>
      </c>
      <c r="V34" s="17">
        <f t="shared" si="3"/>
        <v>31</v>
      </c>
    </row>
    <row r="35" spans="1:22" s="17" customFormat="1" ht="15.75" customHeight="1">
      <c r="A35" s="18">
        <v>32</v>
      </c>
      <c r="B35" s="34" t="s">
        <v>40</v>
      </c>
      <c r="C35" s="19" t="s">
        <v>64</v>
      </c>
      <c r="D35" s="20">
        <v>0.6743055555555556</v>
      </c>
      <c r="E35" s="20">
        <v>0.6659722222222222</v>
      </c>
      <c r="F35" s="20">
        <v>0.6729166666666666</v>
      </c>
      <c r="G35" s="67">
        <v>0.6652777777777777</v>
      </c>
      <c r="H35" s="21" t="s">
        <v>64</v>
      </c>
      <c r="I35" s="22">
        <f t="shared" si="0"/>
        <v>0.6696180555555555</v>
      </c>
      <c r="K35" s="18">
        <v>32</v>
      </c>
      <c r="L35" s="50" t="s">
        <v>22</v>
      </c>
      <c r="M35" s="44">
        <v>29</v>
      </c>
      <c r="N35" s="45">
        <v>7</v>
      </c>
      <c r="O35" s="45">
        <v>15</v>
      </c>
      <c r="P35" s="72">
        <v>31</v>
      </c>
      <c r="Q35" s="72">
        <v>32</v>
      </c>
      <c r="R35" s="70">
        <v>24</v>
      </c>
      <c r="S35" s="62">
        <f t="shared" si="1"/>
        <v>138</v>
      </c>
      <c r="T35" s="41">
        <f t="shared" si="2"/>
        <v>106</v>
      </c>
      <c r="V35" s="17">
        <f t="shared" si="3"/>
        <v>32</v>
      </c>
    </row>
    <row r="36" spans="1:22" s="17" customFormat="1" ht="15.75" customHeight="1">
      <c r="A36" s="18">
        <v>33</v>
      </c>
      <c r="B36" s="34" t="s">
        <v>29</v>
      </c>
      <c r="C36" s="66">
        <v>0.670138888888889</v>
      </c>
      <c r="D36" s="25" t="s">
        <v>64</v>
      </c>
      <c r="E36" s="25" t="s">
        <v>64</v>
      </c>
      <c r="F36" s="25" t="s">
        <v>64</v>
      </c>
      <c r="G36" s="25" t="s">
        <v>64</v>
      </c>
      <c r="H36" s="21" t="s">
        <v>64</v>
      </c>
      <c r="I36" s="22">
        <f t="shared" si="0"/>
        <v>0.670138888888889</v>
      </c>
      <c r="K36" s="18">
        <v>33</v>
      </c>
      <c r="L36" s="50" t="s">
        <v>11</v>
      </c>
      <c r="M36" s="44">
        <v>17</v>
      </c>
      <c r="N36" s="45">
        <v>23</v>
      </c>
      <c r="O36" s="45">
        <v>20</v>
      </c>
      <c r="P36" s="45">
        <v>23</v>
      </c>
      <c r="Q36" s="72">
        <v>32</v>
      </c>
      <c r="R36" s="70">
        <v>24</v>
      </c>
      <c r="S36" s="62">
        <f t="shared" si="1"/>
        <v>139</v>
      </c>
      <c r="T36" s="41">
        <f t="shared" si="2"/>
        <v>107</v>
      </c>
      <c r="V36" s="17">
        <f t="shared" si="3"/>
        <v>32</v>
      </c>
    </row>
    <row r="37" spans="1:22" s="17" customFormat="1" ht="15.75" customHeight="1">
      <c r="A37" s="18">
        <v>34</v>
      </c>
      <c r="B37" s="35" t="s">
        <v>3</v>
      </c>
      <c r="C37" s="23">
        <v>0.6805555555555555</v>
      </c>
      <c r="D37" s="20">
        <v>0.6604166666666665</v>
      </c>
      <c r="E37" s="20">
        <v>0.65</v>
      </c>
      <c r="F37" s="25" t="s">
        <v>64</v>
      </c>
      <c r="G37" s="25" t="s">
        <v>64</v>
      </c>
      <c r="H37" s="24">
        <v>0.7263888888888889</v>
      </c>
      <c r="I37" s="22">
        <f t="shared" si="0"/>
        <v>0.6793402777777777</v>
      </c>
      <c r="K37" s="18">
        <v>34</v>
      </c>
      <c r="L37" s="50" t="s">
        <v>32</v>
      </c>
      <c r="M37" s="44">
        <v>28</v>
      </c>
      <c r="N37" s="45">
        <v>25</v>
      </c>
      <c r="O37" s="72">
        <v>31</v>
      </c>
      <c r="P37" s="45">
        <v>30</v>
      </c>
      <c r="Q37" s="45">
        <v>18</v>
      </c>
      <c r="R37" s="60">
        <v>16</v>
      </c>
      <c r="S37" s="62">
        <f t="shared" si="1"/>
        <v>148</v>
      </c>
      <c r="T37" s="41">
        <f t="shared" si="2"/>
        <v>117</v>
      </c>
      <c r="V37" s="17">
        <f t="shared" si="3"/>
        <v>31</v>
      </c>
    </row>
    <row r="38" spans="1:22" s="17" customFormat="1" ht="15.75" customHeight="1">
      <c r="A38" s="18">
        <v>35</v>
      </c>
      <c r="B38" s="34" t="s">
        <v>28</v>
      </c>
      <c r="C38" s="23">
        <v>0.6972222222222222</v>
      </c>
      <c r="D38" s="20">
        <v>0.6715277777777777</v>
      </c>
      <c r="E38" s="20">
        <v>0.6770833333333333</v>
      </c>
      <c r="F38" s="20">
        <v>0.6763888888888888</v>
      </c>
      <c r="G38" s="20">
        <v>0.6763888888888889</v>
      </c>
      <c r="H38" s="24">
        <v>0.6993055555555556</v>
      </c>
      <c r="I38" s="22">
        <f t="shared" si="0"/>
        <v>0.6829861111111111</v>
      </c>
      <c r="K38" s="18">
        <v>35</v>
      </c>
      <c r="L38" s="50" t="s">
        <v>44</v>
      </c>
      <c r="M38" s="76">
        <v>34</v>
      </c>
      <c r="N38" s="72">
        <v>35</v>
      </c>
      <c r="O38" s="45">
        <v>21</v>
      </c>
      <c r="P38" s="45">
        <v>11</v>
      </c>
      <c r="Q38" s="72">
        <v>32</v>
      </c>
      <c r="R38" s="70">
        <v>24</v>
      </c>
      <c r="S38" s="62">
        <f t="shared" si="1"/>
        <v>157</v>
      </c>
      <c r="T38" s="41">
        <f t="shared" si="2"/>
        <v>122</v>
      </c>
      <c r="V38" s="17">
        <f t="shared" si="3"/>
        <v>35</v>
      </c>
    </row>
    <row r="39" spans="1:22" s="17" customFormat="1" ht="15.75" customHeight="1">
      <c r="A39" s="18">
        <v>36</v>
      </c>
      <c r="B39" s="34" t="s">
        <v>6</v>
      </c>
      <c r="C39" s="23">
        <v>0.7243055555555555</v>
      </c>
      <c r="D39" s="20" t="s">
        <v>64</v>
      </c>
      <c r="E39" s="20">
        <v>0.7277777777777777</v>
      </c>
      <c r="F39" s="20">
        <v>0.7111111111111111</v>
      </c>
      <c r="G39" s="20">
        <v>0.7277777777777777</v>
      </c>
      <c r="H39" s="21" t="s">
        <v>64</v>
      </c>
      <c r="I39" s="22">
        <f t="shared" si="0"/>
        <v>0.7227430555555556</v>
      </c>
      <c r="K39" s="18">
        <v>36</v>
      </c>
      <c r="L39" s="50" t="s">
        <v>31</v>
      </c>
      <c r="M39" s="44">
        <v>31</v>
      </c>
      <c r="N39" s="45">
        <v>6</v>
      </c>
      <c r="O39" s="72">
        <v>31</v>
      </c>
      <c r="P39" s="72">
        <v>31</v>
      </c>
      <c r="Q39" s="72">
        <v>32</v>
      </c>
      <c r="R39" s="70">
        <v>24</v>
      </c>
      <c r="S39" s="62">
        <f t="shared" si="1"/>
        <v>155</v>
      </c>
      <c r="T39" s="41">
        <f t="shared" si="2"/>
        <v>123</v>
      </c>
      <c r="V39" s="17">
        <f t="shared" si="3"/>
        <v>32</v>
      </c>
    </row>
    <row r="40" spans="1:22" s="17" customFormat="1" ht="15.75" customHeight="1">
      <c r="A40" s="18">
        <v>37</v>
      </c>
      <c r="B40" s="34" t="s">
        <v>33</v>
      </c>
      <c r="C40" s="23">
        <v>0.7881944444444445</v>
      </c>
      <c r="D40" s="20">
        <v>0.7666666666666666</v>
      </c>
      <c r="E40" s="25" t="s">
        <v>64</v>
      </c>
      <c r="F40" s="20">
        <v>0.7833333333333333</v>
      </c>
      <c r="G40" s="20">
        <v>0.7868055555555555</v>
      </c>
      <c r="H40" s="24">
        <v>0.8604166666666667</v>
      </c>
      <c r="I40" s="22">
        <f t="shared" si="0"/>
        <v>0.7970833333333334</v>
      </c>
      <c r="K40" s="18">
        <v>37</v>
      </c>
      <c r="L40" s="50" t="s">
        <v>37</v>
      </c>
      <c r="M40" s="44">
        <v>14</v>
      </c>
      <c r="N40" s="45">
        <v>34</v>
      </c>
      <c r="O40" s="45">
        <v>23</v>
      </c>
      <c r="P40" s="72">
        <v>31</v>
      </c>
      <c r="Q40" s="72">
        <v>32</v>
      </c>
      <c r="R40" s="70">
        <v>24</v>
      </c>
      <c r="S40" s="62">
        <f t="shared" si="1"/>
        <v>158</v>
      </c>
      <c r="T40" s="41">
        <f t="shared" si="2"/>
        <v>124</v>
      </c>
      <c r="V40" s="17">
        <f t="shared" si="3"/>
        <v>34</v>
      </c>
    </row>
    <row r="41" spans="1:22" s="17" customFormat="1" ht="15.75" customHeight="1">
      <c r="A41" s="18">
        <v>38</v>
      </c>
      <c r="B41" s="34" t="s">
        <v>50</v>
      </c>
      <c r="C41" s="19" t="s">
        <v>64</v>
      </c>
      <c r="D41" s="25" t="s">
        <v>64</v>
      </c>
      <c r="E41" s="25" t="s">
        <v>64</v>
      </c>
      <c r="F41" s="25" t="s">
        <v>64</v>
      </c>
      <c r="G41" s="67">
        <v>0.8076388888888889</v>
      </c>
      <c r="H41" s="21" t="s">
        <v>64</v>
      </c>
      <c r="I41" s="22">
        <f t="shared" si="0"/>
        <v>0.8076388888888889</v>
      </c>
      <c r="K41" s="18">
        <v>38</v>
      </c>
      <c r="L41" s="50" t="s">
        <v>4</v>
      </c>
      <c r="M41" s="44">
        <v>13</v>
      </c>
      <c r="N41" s="72">
        <v>35</v>
      </c>
      <c r="O41" s="72">
        <v>31</v>
      </c>
      <c r="P41" s="45">
        <v>29</v>
      </c>
      <c r="Q41" s="45">
        <v>28</v>
      </c>
      <c r="R41" s="70">
        <v>24</v>
      </c>
      <c r="S41" s="62">
        <f t="shared" si="1"/>
        <v>160</v>
      </c>
      <c r="T41" s="41">
        <f t="shared" si="2"/>
        <v>125</v>
      </c>
      <c r="V41" s="17">
        <f t="shared" si="3"/>
        <v>35</v>
      </c>
    </row>
    <row r="42" spans="1:22" s="17" customFormat="1" ht="15.75" customHeight="1">
      <c r="A42" s="18">
        <v>39</v>
      </c>
      <c r="B42" s="34" t="s">
        <v>32</v>
      </c>
      <c r="C42" s="23">
        <v>0.7930555555555556</v>
      </c>
      <c r="D42" s="67">
        <v>0.7916666666666667</v>
      </c>
      <c r="E42" s="25" t="s">
        <v>64</v>
      </c>
      <c r="F42" s="20">
        <v>0.8340277777777777</v>
      </c>
      <c r="G42" s="20">
        <v>0.8125</v>
      </c>
      <c r="H42" s="24">
        <v>0.8368055555555556</v>
      </c>
      <c r="I42" s="22">
        <f t="shared" si="0"/>
        <v>0.8136111111111111</v>
      </c>
      <c r="K42" s="18">
        <v>39</v>
      </c>
      <c r="L42" s="50" t="s">
        <v>48</v>
      </c>
      <c r="M42" s="76">
        <v>34</v>
      </c>
      <c r="N42" s="72">
        <v>35</v>
      </c>
      <c r="O42" s="72">
        <v>31</v>
      </c>
      <c r="P42" s="74">
        <v>20</v>
      </c>
      <c r="Q42" s="72">
        <v>32</v>
      </c>
      <c r="R42" s="70">
        <v>24</v>
      </c>
      <c r="S42" s="62">
        <f t="shared" si="1"/>
        <v>176</v>
      </c>
      <c r="T42" s="41">
        <f t="shared" si="2"/>
        <v>141</v>
      </c>
      <c r="V42" s="17">
        <f t="shared" si="3"/>
        <v>35</v>
      </c>
    </row>
    <row r="43" spans="1:22" s="17" customFormat="1" ht="15.75" customHeight="1">
      <c r="A43" s="18">
        <v>40</v>
      </c>
      <c r="B43" s="34" t="s">
        <v>26</v>
      </c>
      <c r="C43" s="23">
        <v>0.8486111111111111</v>
      </c>
      <c r="D43" s="20">
        <v>0.8270833333333334</v>
      </c>
      <c r="E43" s="20">
        <v>0.825</v>
      </c>
      <c r="F43" s="20">
        <v>0.8340277777777779</v>
      </c>
      <c r="G43" s="67">
        <v>0.8236111111111112</v>
      </c>
      <c r="H43" s="24">
        <v>0.8548611111111111</v>
      </c>
      <c r="I43" s="22">
        <f t="shared" si="0"/>
        <v>0.8355324074074074</v>
      </c>
      <c r="K43" s="18">
        <v>40</v>
      </c>
      <c r="L43" s="50" t="s">
        <v>29</v>
      </c>
      <c r="M43" s="44">
        <v>30</v>
      </c>
      <c r="N43" s="72">
        <v>35</v>
      </c>
      <c r="O43" s="72">
        <v>31</v>
      </c>
      <c r="P43" s="72">
        <v>31</v>
      </c>
      <c r="Q43" s="72">
        <v>32</v>
      </c>
      <c r="R43" s="70">
        <v>24</v>
      </c>
      <c r="S43" s="62">
        <f t="shared" si="1"/>
        <v>183</v>
      </c>
      <c r="T43" s="41">
        <f t="shared" si="2"/>
        <v>148</v>
      </c>
      <c r="V43" s="17">
        <f t="shared" si="3"/>
        <v>35</v>
      </c>
    </row>
    <row r="44" spans="1:22" s="17" customFormat="1" ht="15.75" customHeight="1" thickBot="1">
      <c r="A44" s="28">
        <v>41</v>
      </c>
      <c r="B44" s="36" t="s">
        <v>30</v>
      </c>
      <c r="C44" s="29">
        <v>0.8513888888888889</v>
      </c>
      <c r="D44" s="30">
        <v>0.8416666666666667</v>
      </c>
      <c r="E44" s="68">
        <v>0.83125</v>
      </c>
      <c r="F44" s="68">
        <v>0.83125</v>
      </c>
      <c r="G44" s="30">
        <v>0.8402777777777778</v>
      </c>
      <c r="H44" s="53" t="s">
        <v>64</v>
      </c>
      <c r="I44" s="31">
        <f t="shared" si="0"/>
        <v>0.8391666666666666</v>
      </c>
      <c r="K44" s="28">
        <v>41</v>
      </c>
      <c r="L44" s="52" t="s">
        <v>50</v>
      </c>
      <c r="M44" s="75">
        <v>34</v>
      </c>
      <c r="N44" s="73">
        <v>35</v>
      </c>
      <c r="O44" s="73">
        <v>31</v>
      </c>
      <c r="P44" s="73">
        <v>31</v>
      </c>
      <c r="Q44" s="46">
        <v>31</v>
      </c>
      <c r="R44" s="71">
        <v>24</v>
      </c>
      <c r="S44" s="63">
        <f t="shared" si="1"/>
        <v>186</v>
      </c>
      <c r="T44" s="42">
        <f t="shared" si="2"/>
        <v>151</v>
      </c>
      <c r="V44" s="17">
        <f t="shared" si="3"/>
        <v>35</v>
      </c>
    </row>
    <row r="45" spans="3:18" ht="16.5" customHeight="1">
      <c r="C45" s="78" t="s">
        <v>70</v>
      </c>
      <c r="D45" s="78"/>
      <c r="E45" s="78"/>
      <c r="F45" s="78"/>
      <c r="G45" s="78"/>
      <c r="H45" s="78"/>
      <c r="L45" s="77" t="s">
        <v>69</v>
      </c>
      <c r="M45" s="40">
        <f>COUNT(C4:C44)</f>
        <v>33</v>
      </c>
      <c r="N45" s="40">
        <f>COUNT(D4:D44)</f>
        <v>34</v>
      </c>
      <c r="O45" s="40">
        <f>COUNT(E4:E44)</f>
        <v>30</v>
      </c>
      <c r="P45" s="40">
        <f>COUNT(F4:F44)</f>
        <v>30</v>
      </c>
      <c r="Q45" s="40">
        <f>COUNT(G4:G44)</f>
        <v>31</v>
      </c>
      <c r="R45" s="40">
        <f>COUNT(H4:H44)</f>
        <v>23</v>
      </c>
    </row>
  </sheetData>
  <mergeCells count="4">
    <mergeCell ref="C45:H45"/>
    <mergeCell ref="A2:I2"/>
    <mergeCell ref="A1:T1"/>
    <mergeCell ref="K2:T2"/>
  </mergeCells>
  <printOptions horizontalCentered="1"/>
  <pageMargins left="0.25" right="0.24" top="0.37" bottom="0.26" header="0.24" footer="0.23"/>
  <pageSetup fitToHeight="1" fitToWidth="1"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97</dc:title>
  <dc:subject>Winter Series</dc:subject>
  <dc:creator>S.T.H.C.T</dc:creator>
  <cp:keywords/>
  <dc:description/>
  <cp:lastModifiedBy>Woods</cp:lastModifiedBy>
  <cp:lastPrinted>2000-05-23T20:06:23Z</cp:lastPrinted>
  <dcterms:created xsi:type="dcterms:W3CDTF">2000-05-23T19:02:06Z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